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Larry\1AAA-WEB MEDIA\2019-MAY\"/>
    </mc:Choice>
  </mc:AlternateContent>
  <xr:revisionPtr revIDLastSave="0" documentId="13_ncr:1_{4B799F49-3831-418C-B537-3A230160511E}" xr6:coauthVersionLast="43" xr6:coauthVersionMax="43" xr10:uidLastSave="{00000000-0000-0000-0000-000000000000}"/>
  <bookViews>
    <workbookView xWindow="8595" yWindow="2160" windowWidth="21195" windowHeight="22455" xr2:uid="{00000000-000D-0000-FFFF-FFFF00000000}"/>
  </bookViews>
  <sheets>
    <sheet name="Master-Pro-Sheet" sheetId="2" r:id="rId1"/>
  </sheets>
  <externalReferences>
    <externalReference r:id="rId2"/>
  </externalReferences>
  <definedNames>
    <definedName name="MmExcelLinker_81CB40B7_B35A_4382_881B_8C5BC8208AB5">Master-Pro-[1]Sheet!$G$5:$G$5</definedName>
    <definedName name="_xlnm.Print_Area" localSheetId="0">'Master-Pro-Sheet'!$B$1:$Q$275</definedName>
    <definedName name="_xlnm.Print_Titles" localSheetId="0">'Master-Pro-Sheet'!$1:$5</definedName>
    <definedName name="Z_1FF0B735_EB87_4246_89A1_284CF94A46A7_.wvu.Cols" localSheetId="0" hidden="1">'Master-Pro-Sheet'!$H:$H,'Master-Pro-Sheet'!$J:$J,'Master-Pro-Sheet'!#REF!</definedName>
    <definedName name="Z_1FF0B735_EB87_4246_89A1_284CF94A46A7_.wvu.PrintArea" localSheetId="0" hidden="1">'Master-Pro-Sheet'!$B$2:$Q$249</definedName>
    <definedName name="Z_1FF0B735_EB87_4246_89A1_284CF94A46A7_.wvu.PrintTitles" localSheetId="0" hidden="1">'Master-Pro-Sheet'!$2:$4</definedName>
    <definedName name="Z_1FF0B735_EB87_4246_89A1_284CF94A46A7_.wvu.Rows" localSheetId="0" hidden="1">'Master-Pro-Sheet'!$33:$33,'Master-Pro-Sheet'!$46:$56,'Master-Pro-Sheet'!#REF!,'Master-Pro-Sheet'!$103:$110,'Master-Pro-Sheet'!$133:$137,'Master-Pro-Sheet'!$164:$164,'Master-Pro-Sheet'!#REF!,'Master-Pro-Sheet'!$238:$239,'Master-Pro-Sheet'!#REF!</definedName>
    <definedName name="Z_390A391C_5164_4C2C_BC55_DE1E27DD94B2_.wvu.PrintArea" localSheetId="0" hidden="1">'Master-Pro-Sheet'!$B$2:$Q$59</definedName>
    <definedName name="Z_390A391C_5164_4C2C_BC55_DE1E27DD94B2_.wvu.PrintTitles" localSheetId="0" hidden="1">'Master-Pro-Sheet'!$2:$2</definedName>
    <definedName name="Z_6B777661_82B0_4A97_B72F_6121F184D8EF_.wvu.Cols" localSheetId="0" hidden="1">'Master-Pro-Sheet'!$H:$H,'Master-Pro-Sheet'!$J:$J,'Master-Pro-Sheet'!$M:$N,'Master-Pro-Sheet'!#REF!</definedName>
    <definedName name="Z_6B777661_82B0_4A97_B72F_6121F184D8EF_.wvu.PrintArea" localSheetId="0" hidden="1">'Master-Pro-Sheet'!$B$1:$Q$275</definedName>
    <definedName name="Z_6B777661_82B0_4A97_B72F_6121F184D8EF_.wvu.PrintTitles" localSheetId="0" hidden="1">'Master-Pro-Sheet'!$1:$5</definedName>
    <definedName name="Z_6B777661_82B0_4A97_B72F_6121F184D8EF_.wvu.Rows" localSheetId="0" hidden="1">'Master-Pro-Sheet'!$7:$33,'Master-Pro-Sheet'!$47:$56,'Master-Pro-Sheet'!$75:$83,'Master-Pro-Sheet'!$102:$110,'Master-Pro-Sheet'!$127:$137,'Master-Pro-Sheet'!$152:$164,'Master-Pro-Sheet'!$183:$193,'Master-Pro-Sheet'!$209:$220,'Master-Pro-Sheet'!$235:$245,'Master-Pro-Sheet'!$263:$272</definedName>
    <definedName name="Z_C78960EC_AC22_452E_9016_F5BC13CB9E0E_.wvu.Cols" localSheetId="0" hidden="1">'Master-Pro-Sheet'!$E:$E,'Master-Pro-Sheet'!$N:$Q</definedName>
    <definedName name="Z_C78960EC_AC22_452E_9016_F5BC13CB9E0E_.wvu.PrintArea" localSheetId="0" hidden="1">'Master-Pro-Sheet'!$B$2:$Q$221</definedName>
    <definedName name="Z_C78960EC_AC22_452E_9016_F5BC13CB9E0E_.wvu.PrintTitles" localSheetId="0" hidden="1">'Master-Pro-Sheet'!$3:$5</definedName>
    <definedName name="Z_C78960EC_AC22_452E_9016_F5BC13CB9E0E_.wvu.Rows" localSheetId="0" hidden="1">'Master-Pro-Sheet'!$223:$249</definedName>
    <definedName name="Z_F3A87E96_0360_45B5_A443_B0EED2E13476_.wvu.Cols" localSheetId="0" hidden="1">'Master-Pro-Sheet'!$F:$H,'Master-Pro-Sheet'!$J:$J,'Master-Pro-Sheet'!#REF!</definedName>
    <definedName name="Z_F3A87E96_0360_45B5_A443_B0EED2E13476_.wvu.PrintArea" localSheetId="0" hidden="1">'Master-Pro-Sheet'!$B$2:$Q$221</definedName>
    <definedName name="Z_F3A87E96_0360_45B5_A443_B0EED2E13476_.wvu.PrintTitles" localSheetId="0" hidden="1">'Master-Pro-Sheet'!$3:$5</definedName>
    <definedName name="Z_F3A87E96_0360_45B5_A443_B0EED2E13476_.wvu.Rows" localSheetId="0" hidden="1">'Master-Pro-Sheet'!#REF!,'Master-Pro-Sheet'!$53:$56,'Master-Pro-Sheet'!#REF!,'Master-Pro-Sheet'!$109:$110,'Master-Pro-Sheet'!#REF!,'Master-Pro-Sheet'!$223:$249</definedName>
  </definedNames>
  <calcPr calcId="191029"/>
  <customWorkbookViews>
    <customWorkbookView name="pront" guid="{390A391C-5164-4C2C-BC55-DE1E27DD94B2}" maximized="1" xWindow="-8" yWindow="-8" windowWidth="2576" windowHeight="1056" activeSheetId="3"/>
    <customWorkbookView name="print-thurs" guid="{C78960EC-AC22-452E-9016-F5BC13CB9E0E}" maximized="1" xWindow="-8" yWindow="-8" windowWidth="2576" windowHeight="1056" activeSheetId="2"/>
    <customWorkbookView name="pdf" guid="{F3A87E96-0360-45B5-A443-B0EED2E13476}" maximized="1" xWindow="-8" yWindow="-8" windowWidth="2576" windowHeight="1056" activeSheetId="2"/>
    <customWorkbookView name="PRINT" guid="{1FF0B735-EB87-4246-89A1-284CF94A46A7}" maximized="1" xWindow="-8" yWindow="-8" windowWidth="3456" windowHeight="1416" activeSheetId="2"/>
    <customWorkbookView name="Print-Raceday" guid="{6B777661-82B0-4A97-B72F-6121F184D8EF}" maximized="1" xWindow="-8" yWindow="-8" windowWidth="3456" windowHeight="1416" activeSheetId="2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1" i="2" l="1"/>
  <c r="K229" i="2"/>
  <c r="K238" i="2"/>
  <c r="K200" i="2"/>
  <c r="K210" i="2"/>
  <c r="K207" i="2"/>
  <c r="K205" i="2"/>
  <c r="K202" i="2"/>
  <c r="K208" i="2"/>
  <c r="K179" i="2"/>
  <c r="K182" i="2"/>
  <c r="K180" i="2"/>
  <c r="K183" i="2"/>
  <c r="K124" i="2"/>
  <c r="K122" i="2"/>
  <c r="K126" i="2"/>
  <c r="K130" i="2"/>
  <c r="K127" i="2"/>
  <c r="K65" i="2"/>
  <c r="K74" i="2"/>
  <c r="K71" i="2"/>
  <c r="K73" i="2"/>
  <c r="K68" i="2"/>
  <c r="K67" i="2"/>
  <c r="K76" i="2"/>
  <c r="K45" i="2"/>
  <c r="K46" i="2"/>
  <c r="K47" i="2"/>
  <c r="K37" i="2"/>
  <c r="K48" i="2"/>
  <c r="K41" i="2"/>
  <c r="K230" i="2" l="1"/>
  <c r="K49" i="2"/>
  <c r="K44" i="2"/>
  <c r="K18" i="2"/>
  <c r="K19" i="2"/>
  <c r="K20" i="2"/>
  <c r="K181" i="2" l="1"/>
  <c r="K172" i="2"/>
  <c r="K120" i="2"/>
  <c r="K123" i="2"/>
  <c r="K39" i="2"/>
  <c r="K38" i="2"/>
  <c r="K40" i="2"/>
  <c r="K42" i="2"/>
  <c r="K43" i="2"/>
  <c r="K178" i="2" l="1"/>
  <c r="K173" i="2"/>
  <c r="K176" i="2"/>
  <c r="K174" i="2"/>
  <c r="K177" i="2"/>
  <c r="K175" i="2"/>
  <c r="K233" i="2"/>
  <c r="K147" i="2"/>
  <c r="K149" i="2"/>
  <c r="K154" i="2"/>
  <c r="K92" i="2"/>
  <c r="K95" i="2"/>
  <c r="K70" i="2"/>
  <c r="K75" i="2"/>
  <c r="K72" i="2"/>
  <c r="K69" i="2"/>
  <c r="K228" i="2" l="1"/>
  <c r="K152" i="2"/>
  <c r="K148" i="2"/>
  <c r="K151" i="2"/>
  <c r="K91" i="2"/>
  <c r="K66" i="2"/>
  <c r="K125" i="2" l="1"/>
  <c r="K119" i="2"/>
  <c r="K237" i="2" l="1"/>
  <c r="K226" i="2"/>
  <c r="K234" i="2"/>
  <c r="K209" i="2"/>
  <c r="K145" i="2"/>
  <c r="K146" i="2"/>
  <c r="K150" i="2"/>
  <c r="K129" i="2"/>
  <c r="K93" i="2"/>
  <c r="K94" i="2"/>
  <c r="K14" i="2"/>
  <c r="K12" i="2"/>
  <c r="K16" i="2"/>
  <c r="K17" i="2"/>
  <c r="K204" i="2" l="1"/>
  <c r="K199" i="2"/>
  <c r="K153" i="2"/>
  <c r="K128" i="2" l="1"/>
  <c r="K131" i="2"/>
  <c r="K118" i="2"/>
  <c r="K236" i="2" l="1"/>
  <c r="K235" i="2"/>
  <c r="K98" i="2"/>
  <c r="K99" i="2"/>
  <c r="K13" i="2"/>
  <c r="K11" i="2"/>
  <c r="K15" i="2"/>
  <c r="K10" i="2"/>
  <c r="Q142" i="2" l="1"/>
  <c r="K64" i="2"/>
  <c r="K227" i="2" l="1"/>
  <c r="Q196" i="2" l="1"/>
  <c r="K206" i="2" l="1"/>
  <c r="K203" i="2"/>
  <c r="K201" i="2"/>
  <c r="K239" i="2" l="1"/>
  <c r="K121" i="2" l="1"/>
  <c r="K96" i="2" l="1"/>
  <c r="K97" i="2"/>
  <c r="K232" i="2"/>
  <c r="K254" i="2" l="1"/>
  <c r="K257" i="2"/>
  <c r="K255" i="2"/>
  <c r="K253" i="2"/>
  <c r="K256" i="2"/>
  <c r="K261" i="2"/>
  <c r="K263" i="2"/>
  <c r="K262" i="2"/>
  <c r="K260" i="2"/>
  <c r="K259" i="2"/>
  <c r="K258" i="2"/>
  <c r="Q223" i="2" l="1"/>
  <c r="Q169" i="2" l="1"/>
  <c r="Q115" i="2"/>
  <c r="Q88" i="2"/>
  <c r="Q61" i="2"/>
  <c r="Q34" i="2"/>
  <c r="Q7" i="2"/>
  <c r="Q250" i="2" l="1"/>
</calcChain>
</file>

<file path=xl/sharedStrings.xml><?xml version="1.0" encoding="utf-8"?>
<sst xmlns="http://schemas.openxmlformats.org/spreadsheetml/2006/main" count="681" uniqueCount="280">
  <si>
    <t>Horse</t>
  </si>
  <si>
    <t>Trainer</t>
  </si>
  <si>
    <t>Jockey</t>
  </si>
  <si>
    <t>Clm</t>
  </si>
  <si>
    <t>Barr</t>
  </si>
  <si>
    <t>Wgt</t>
  </si>
  <si>
    <t>To Carr</t>
  </si>
  <si>
    <t>Elite</t>
  </si>
  <si>
    <t>AM Odds</t>
  </si>
  <si>
    <t>9 </t>
  </si>
  <si>
    <t>1 </t>
  </si>
  <si>
    <t>6 </t>
  </si>
  <si>
    <t>8 </t>
  </si>
  <si>
    <t>10 </t>
  </si>
  <si>
    <t>5 </t>
  </si>
  <si>
    <t>3 </t>
  </si>
  <si>
    <t>2 </t>
  </si>
  <si>
    <t>4 </t>
  </si>
  <si>
    <t>7 </t>
  </si>
  <si>
    <t>Pro Strat Orig $4k</t>
  </si>
  <si>
    <t>Form Order</t>
  </si>
  <si>
    <t>Scen Order</t>
  </si>
  <si>
    <t>Rated Order</t>
  </si>
  <si>
    <t>Form</t>
  </si>
  <si>
    <t>Scen</t>
  </si>
  <si>
    <t>Mick Price</t>
  </si>
  <si>
    <t>AVE</t>
  </si>
  <si>
    <t>Tony McEvoy</t>
  </si>
  <si>
    <t>Starters:</t>
  </si>
  <si>
    <t>Elite Ratings Pro Sheet</t>
  </si>
  <si>
    <t>Team Hayes</t>
  </si>
  <si>
    <t/>
  </si>
  <si>
    <t>Andrew Noblet</t>
  </si>
  <si>
    <t>FAIR</t>
  </si>
  <si>
    <t>Patrick Payne</t>
  </si>
  <si>
    <t>Liam Howley</t>
  </si>
  <si>
    <t>Anthony Freedman</t>
  </si>
  <si>
    <t>X</t>
  </si>
  <si>
    <t>GOOD</t>
  </si>
  <si>
    <t>5.55</t>
  </si>
  <si>
    <t>1200m Hcp $70k</t>
  </si>
  <si>
    <t>Jye McNeil</t>
  </si>
  <si>
    <t>Team Hawkes</t>
  </si>
  <si>
    <t>John Sadler</t>
  </si>
  <si>
    <t>11 </t>
  </si>
  <si>
    <t>Chris Waller</t>
  </si>
  <si>
    <t>12 </t>
  </si>
  <si>
    <t xml:space="preserve">Ciaron Maher </t>
  </si>
  <si>
    <t>Patrick Moloney</t>
  </si>
  <si>
    <t>Robbie Griffiths</t>
  </si>
  <si>
    <t>Michael Poy (a3)</t>
  </si>
  <si>
    <t>Greg Eurell</t>
  </si>
  <si>
    <t>Henry Dwyer</t>
  </si>
  <si>
    <t>Danny O'Brien</t>
  </si>
  <si>
    <t>Lachlan King (a2)</t>
  </si>
  <si>
    <t>Andrew Mallyon</t>
  </si>
  <si>
    <t>Damien Thornton</t>
  </si>
  <si>
    <t>Phillip Stokes</t>
  </si>
  <si>
    <t>FAST</t>
  </si>
  <si>
    <t>.</t>
  </si>
  <si>
    <t>Anthony Darmanin</t>
  </si>
  <si>
    <t>Brett Prebble</t>
  </si>
  <si>
    <t>Richard Laming</t>
  </si>
  <si>
    <t>Dan O'Sullivan</t>
  </si>
  <si>
    <t>Nathan Punch (a3)</t>
  </si>
  <si>
    <t>Jessica Eaton (a3)</t>
  </si>
  <si>
    <t>Stephanie Thornton (a2)</t>
  </si>
  <si>
    <t>Jason Warren</t>
  </si>
  <si>
    <t>Jake Noonan</t>
  </si>
  <si>
    <t>Scott Brunton</t>
  </si>
  <si>
    <t>BEL SONIC</t>
  </si>
  <si>
    <t>CALL IT A DAY</t>
  </si>
  <si>
    <t>Liam Riordan (a3)</t>
  </si>
  <si>
    <t>Chris Symons</t>
  </si>
  <si>
    <t>Brad Rawiller</t>
  </si>
  <si>
    <t>Nikita Beriman</t>
  </si>
  <si>
    <t>Michael Moroney</t>
  </si>
  <si>
    <t>Daniel Stackhouse</t>
  </si>
  <si>
    <t>HALVORSEN</t>
  </si>
  <si>
    <t>FINE DANE</t>
  </si>
  <si>
    <t>John Moloney</t>
  </si>
  <si>
    <t>Paul Preusker</t>
  </si>
  <si>
    <t>Colin Little</t>
  </si>
  <si>
    <t>DEMONSTRATE</t>
  </si>
  <si>
    <t>Luke Nolen</t>
  </si>
  <si>
    <t>Shawn Mathrick</t>
  </si>
  <si>
    <t>Brian Park</t>
  </si>
  <si>
    <t>Dean Holland</t>
  </si>
  <si>
    <t>MAQSAD</t>
  </si>
  <si>
    <t>Cory Parish</t>
  </si>
  <si>
    <t>MOLDOVA</t>
  </si>
  <si>
    <t>CALMYOURFARM</t>
  </si>
  <si>
    <t>Grahame Begg</t>
  </si>
  <si>
    <t>FEIGN</t>
  </si>
  <si>
    <t>Craig Newitt</t>
  </si>
  <si>
    <t>KNOWLES</t>
  </si>
  <si>
    <t>EXQUISITE BEAUTY</t>
  </si>
  <si>
    <t>CARDICE</t>
  </si>
  <si>
    <t>Michael Poy (a0)</t>
  </si>
  <si>
    <t>OUR GUARDIAN ANGEL</t>
  </si>
  <si>
    <t>Zac Spain</t>
  </si>
  <si>
    <t>LA LUCCIOLA</t>
  </si>
  <si>
    <t>OASIS GIRL</t>
  </si>
  <si>
    <t>PARMIE</t>
  </si>
  <si>
    <t>Ethan Brown (a1.5)</t>
  </si>
  <si>
    <t>DANE THUNDER</t>
  </si>
  <si>
    <t>Matt Cumani</t>
  </si>
  <si>
    <t>Blaike McDougall (a2)</t>
  </si>
  <si>
    <t>MOUNT KILCOY</t>
  </si>
  <si>
    <t>PROMETHEUS</t>
  </si>
  <si>
    <t>Lloyd Kennewell</t>
  </si>
  <si>
    <t>Fred W Kersley (a2)</t>
  </si>
  <si>
    <t>PLOT THE COURSE</t>
  </si>
  <si>
    <t>Michael Trotter</t>
  </si>
  <si>
    <t>REVLIS</t>
  </si>
  <si>
    <t>ROYAL THUNDER</t>
  </si>
  <si>
    <t>Lewis German (a3)</t>
  </si>
  <si>
    <t>SUNDAY PRAY</t>
  </si>
  <si>
    <t>PHONEME</t>
  </si>
  <si>
    <t>SNOGGING</t>
  </si>
  <si>
    <t>BEA TEMPTED</t>
  </si>
  <si>
    <t>PRIA ECLIPSE</t>
  </si>
  <si>
    <t>NAIVASHA</t>
  </si>
  <si>
    <t>FIDELIA</t>
  </si>
  <si>
    <t>SHE'S SENSATIONAL</t>
  </si>
  <si>
    <t>WILD FLYER</t>
  </si>
  <si>
    <t>ILLUMINAIRE</t>
  </si>
  <si>
    <t>YULONG METEOR</t>
  </si>
  <si>
    <t>NEIGHBOURHOOD</t>
  </si>
  <si>
    <t>Enver Jusufovic</t>
  </si>
  <si>
    <t>Tahlia Hope (a3)</t>
  </si>
  <si>
    <t>PUTTING ON AIRS</t>
  </si>
  <si>
    <t>Michael Hickmott</t>
  </si>
  <si>
    <t>Chelsea Hall (a3)</t>
  </si>
  <si>
    <t>SNITZ AND THE CITY</t>
  </si>
  <si>
    <t>Pat Carey</t>
  </si>
  <si>
    <t>PART TIME LOVER</t>
  </si>
  <si>
    <t>SEALED</t>
  </si>
  <si>
    <t>Deanne Taylor</t>
  </si>
  <si>
    <t>James Winks</t>
  </si>
  <si>
    <t>ADDICTIVE NATURE</t>
  </si>
  <si>
    <t>STRATEGIC DEMAND</t>
  </si>
  <si>
    <t>TOP ME UP</t>
  </si>
  <si>
    <t>SPECIAL ALERT</t>
  </si>
  <si>
    <t>VISAO</t>
  </si>
  <si>
    <t>Billy Egan</t>
  </si>
  <si>
    <t>PREDECESSOR</t>
  </si>
  <si>
    <t>Dean Binaisse</t>
  </si>
  <si>
    <t>ZOUY'S COMET</t>
  </si>
  <si>
    <t>HAMSLETTE</t>
  </si>
  <si>
    <t>LIVEINTHEFASTLANE</t>
  </si>
  <si>
    <t>PRISM</t>
  </si>
  <si>
    <t>RIDGEWOOD DRIVE</t>
  </si>
  <si>
    <t>SKYWAY STAR</t>
  </si>
  <si>
    <t>TYSONIC</t>
  </si>
  <si>
    <t>VAMONOZ</t>
  </si>
  <si>
    <t>WEALTHY WOLF</t>
  </si>
  <si>
    <t>PIEROPAN</t>
  </si>
  <si>
    <t>JUSTAROUNDMIDNIGHT</t>
  </si>
  <si>
    <t>MOOR GAIT</t>
  </si>
  <si>
    <t>DARK CONFIDANT</t>
  </si>
  <si>
    <t>TERBIUM</t>
  </si>
  <si>
    <t>LADY PLUCK</t>
  </si>
  <si>
    <t>POISED TO STRIKE</t>
  </si>
  <si>
    <t>PERSUADER</t>
  </si>
  <si>
    <t>MORRISSY</t>
  </si>
  <si>
    <t>HIGH RATIO</t>
  </si>
  <si>
    <t>LADY VEGA</t>
  </si>
  <si>
    <t>OLLIVANDER</t>
  </si>
  <si>
    <t>GINGER JONES</t>
  </si>
  <si>
    <t>MUMBLES</t>
  </si>
  <si>
    <t>Daniel Bowman</t>
  </si>
  <si>
    <t>RAPIDORA</t>
  </si>
  <si>
    <t>RICH ITCH</t>
  </si>
  <si>
    <t>BONDEIGER</t>
  </si>
  <si>
    <t>Stephen Marsh</t>
  </si>
  <si>
    <t>ROCKARRAL</t>
  </si>
  <si>
    <t>MINER'S MISS</t>
  </si>
  <si>
    <t>Paddy Payne</t>
  </si>
  <si>
    <t>Peter Gelagotis</t>
  </si>
  <si>
    <t>Dane Smith</t>
  </si>
  <si>
    <t>SILENCE THE STARS</t>
  </si>
  <si>
    <t>BOOM TIME</t>
  </si>
  <si>
    <t>MORTON'S FORK</t>
  </si>
  <si>
    <t>OCTABELLO</t>
  </si>
  <si>
    <t>WILLI WILLI</t>
  </si>
  <si>
    <t>SPUNLAGO</t>
  </si>
  <si>
    <t>Ron Stubbs</t>
  </si>
  <si>
    <t>HE OR SHE</t>
  </si>
  <si>
    <t>BLING DYNASTY</t>
  </si>
  <si>
    <t>VALENTINO ROSSA</t>
  </si>
  <si>
    <t>Jason Coyle</t>
  </si>
  <si>
    <t>SENTIMENTALIST</t>
  </si>
  <si>
    <t>MAN OF HIS WORD</t>
  </si>
  <si>
    <t>Dean Krongold</t>
  </si>
  <si>
    <t>MILWAUKEE</t>
  </si>
  <si>
    <t>MR EPIC</t>
  </si>
  <si>
    <t>Stephen Lenehan</t>
  </si>
  <si>
    <t>Melissa Julius (a3)</t>
  </si>
  <si>
    <t>SNITZEPEG</t>
  </si>
  <si>
    <t>GALAXY RAIDER</t>
  </si>
  <si>
    <t>LIZARD ISLAND</t>
  </si>
  <si>
    <t>SPIRIT OF AQUADA</t>
  </si>
  <si>
    <t>Gareth Andrews</t>
  </si>
  <si>
    <t>WELL SPRUNG</t>
  </si>
  <si>
    <t>HIGHLAND BEAT</t>
  </si>
  <si>
    <t>Scott Cameron</t>
  </si>
  <si>
    <t>INDIAN THUNDER</t>
  </si>
  <si>
    <t>NARIKO</t>
  </si>
  <si>
    <t>PETRELLE</t>
  </si>
  <si>
    <t>PLAY MASTER</t>
  </si>
  <si>
    <t>Peter Smith</t>
  </si>
  <si>
    <t>JOSEPHINE SEA</t>
  </si>
  <si>
    <t>HUGE ACTION</t>
  </si>
  <si>
    <t>May 4th 2019 Flemington</t>
  </si>
  <si>
    <t>1100m 2yoFSW $125k</t>
  </si>
  <si>
    <t>1620m Hcp BM78 $75</t>
  </si>
  <si>
    <t>1410m 3yoF $135k</t>
  </si>
  <si>
    <t>1410m Hcp $125k</t>
  </si>
  <si>
    <t>2000m 3yo $135k</t>
  </si>
  <si>
    <t>1200m 3yo $135k</t>
  </si>
  <si>
    <t>2600m Hcp $135k</t>
  </si>
  <si>
    <t>1800m Hcp $125k</t>
  </si>
  <si>
    <t>1200m Hcp BM84 $125k</t>
  </si>
  <si>
    <t xml:space="preserve">RIYADH </t>
  </si>
  <si>
    <t xml:space="preserve">GOLD MAG </t>
  </si>
  <si>
    <t xml:space="preserve">ANGELUCCI </t>
  </si>
  <si>
    <t xml:space="preserve">PERSIAN EMPIRE </t>
  </si>
  <si>
    <t xml:space="preserve">SHAMWOW </t>
  </si>
  <si>
    <t xml:space="preserve">FABRIC </t>
  </si>
  <si>
    <t xml:space="preserve">DE LITTLE SISTER </t>
  </si>
  <si>
    <t xml:space="preserve">THE STYLIST </t>
  </si>
  <si>
    <t xml:space="preserve">DEE I CEE </t>
  </si>
  <si>
    <t xml:space="preserve">ANOTHER DOLLAR </t>
  </si>
  <si>
    <t xml:space="preserve">GRINZINGER STAR </t>
  </si>
  <si>
    <t xml:space="preserve">ZALATTE </t>
  </si>
  <si>
    <t xml:space="preserve">ANALYTICA </t>
  </si>
  <si>
    <t xml:space="preserve">TAVIRUN </t>
  </si>
  <si>
    <t xml:space="preserve">JAY JAY D'AR </t>
  </si>
  <si>
    <t xml:space="preserve">SURPRISE BABY </t>
  </si>
  <si>
    <t xml:space="preserve">SIN TO WIN </t>
  </si>
  <si>
    <t xml:space="preserve">FELAAR </t>
  </si>
  <si>
    <t xml:space="preserve">HOME BY MIDNIGHT </t>
  </si>
  <si>
    <t xml:space="preserve">I BOOGI </t>
  </si>
  <si>
    <t xml:space="preserve">SIR PIPPIN </t>
  </si>
  <si>
    <t xml:space="preserve">DR DRILL </t>
  </si>
  <si>
    <t xml:space="preserve">OBSERVATIONAL </t>
  </si>
  <si>
    <t xml:space="preserve">FASTNET TEMPEST </t>
  </si>
  <si>
    <t xml:space="preserve">STEEL PRINCE </t>
  </si>
  <si>
    <t xml:space="preserve">BELGRAVIA </t>
  </si>
  <si>
    <t xml:space="preserve">SERENADE THE STARS </t>
  </si>
  <si>
    <t xml:space="preserve">SAN REMO </t>
  </si>
  <si>
    <t xml:space="preserve">PACODALI </t>
  </si>
  <si>
    <t xml:space="preserve">CALL ME HANDSOME </t>
  </si>
  <si>
    <t xml:space="preserve">MANTASTIC </t>
  </si>
  <si>
    <t xml:space="preserve">POETIC DREAM </t>
  </si>
  <si>
    <t xml:space="preserve">KINGS FULL </t>
  </si>
  <si>
    <t xml:space="preserve">A SHIN ROOK </t>
  </si>
  <si>
    <t xml:space="preserve">INSTA ERMA </t>
  </si>
  <si>
    <t>Pat Chris Hyland</t>
  </si>
  <si>
    <t>Mathew Ellerton</t>
  </si>
  <si>
    <t>Terry O'Sullivan</t>
  </si>
  <si>
    <t>Trent Busuttin</t>
  </si>
  <si>
    <t>Leon Corstens</t>
  </si>
  <si>
    <t>Allan Williams</t>
  </si>
  <si>
    <t>Michael Cerchi</t>
  </si>
  <si>
    <t>Lyn Tolson</t>
  </si>
  <si>
    <t>BM</t>
  </si>
  <si>
    <t>MB</t>
  </si>
  <si>
    <t>M</t>
  </si>
  <si>
    <t>OPM</t>
  </si>
  <si>
    <t>MOP</t>
  </si>
  <si>
    <t>L</t>
  </si>
  <si>
    <t>OP</t>
  </si>
  <si>
    <t>OPL</t>
  </si>
  <si>
    <t>LOP</t>
  </si>
  <si>
    <t>B</t>
  </si>
  <si>
    <t>OK</t>
  </si>
  <si>
    <t>SLOW</t>
  </si>
  <si>
    <t>Rated to 4, Rail 11m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</si>
</sst>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0.0"/>
    <numFmt numFmtId="165" formatCode="_-* #,##0.0_-;\-* #,##0.0_-;_-* &quot;-&quot;?_-;_-@_-"/>
    <numFmt numFmtId="166" formatCode="_-&quot;$&quot;* #,##0.0_-;\-&quot;$&quot;* #,##0.0_-;_-&quot;$&quot;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0" tint="-0.249977111117893"/>
      <name val="Calibri"/>
      <family val="2"/>
    </font>
    <font>
      <strike/>
      <sz val="9"/>
      <color theme="1"/>
      <name val="Calibri"/>
      <family val="2"/>
      <scheme val="minor"/>
    </font>
    <font>
      <strike/>
      <sz val="9"/>
      <color theme="1"/>
      <name val="Calibri"/>
      <family val="2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0" tint="-0.249977111117893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3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18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92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6" fontId="6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166" fontId="6" fillId="0" borderId="4" xfId="1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1" fontId="7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" fontId="4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/>
    </xf>
    <xf numFmtId="166" fontId="5" fillId="0" borderId="4" xfId="1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2" borderId="0" xfId="0" applyFill="1"/>
    <xf numFmtId="0" fontId="7" fillId="2" borderId="0" xfId="0" applyFont="1" applyFill="1"/>
    <xf numFmtId="0" fontId="19" fillId="2" borderId="0" xfId="0" applyFont="1" applyFill="1" applyAlignment="1">
      <alignment vertical="center" wrapText="1"/>
    </xf>
    <xf numFmtId="0" fontId="23" fillId="0" borderId="0" xfId="0" applyFont="1"/>
    <xf numFmtId="0" fontId="1" fillId="0" borderId="0" xfId="0" applyFont="1"/>
    <xf numFmtId="1" fontId="19" fillId="2" borderId="0" xfId="0" applyNumberFormat="1" applyFont="1" applyFill="1" applyAlignment="1">
      <alignment vertical="center" wrapText="1"/>
    </xf>
    <xf numFmtId="0" fontId="2" fillId="0" borderId="0" xfId="0" applyFont="1"/>
    <xf numFmtId="0" fontId="17" fillId="0" borderId="0" xfId="0" applyFont="1" applyAlignment="1">
      <alignment horizontal="center"/>
    </xf>
    <xf numFmtId="166" fontId="6" fillId="0" borderId="0" xfId="1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166" fontId="5" fillId="0" borderId="0" xfId="1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1" fontId="0" fillId="0" borderId="0" xfId="0" applyNumberFormat="1"/>
    <xf numFmtId="1" fontId="6" fillId="0" borderId="2" xfId="1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/>
    </xf>
    <xf numFmtId="1" fontId="14" fillId="2" borderId="2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center"/>
    </xf>
    <xf numFmtId="18" fontId="4" fillId="2" borderId="5" xfId="0" applyNumberFormat="1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1" fontId="27" fillId="0" borderId="0" xfId="0" applyNumberFormat="1" applyFont="1"/>
    <xf numFmtId="0" fontId="28" fillId="0" borderId="0" xfId="0" applyFont="1"/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4" borderId="0" xfId="0" applyFont="1" applyFill="1"/>
    <xf numFmtId="0" fontId="0" fillId="4" borderId="0" xfId="0" applyFont="1" applyFill="1" applyAlignment="1">
      <alignment horizontal="center"/>
    </xf>
    <xf numFmtId="0" fontId="7" fillId="4" borderId="0" xfId="0" applyFont="1" applyFill="1"/>
    <xf numFmtId="0" fontId="21" fillId="4" borderId="0" xfId="0" applyFont="1" applyFill="1" applyAlignment="1">
      <alignment vertical="top" wrapText="1"/>
    </xf>
    <xf numFmtId="0" fontId="22" fillId="4" borderId="0" xfId="0" applyFont="1" applyFill="1" applyAlignment="1">
      <alignment vertical="top" wrapText="1"/>
    </xf>
    <xf numFmtId="0" fontId="25" fillId="4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 wrapText="1"/>
    </xf>
    <xf numFmtId="1" fontId="20" fillId="4" borderId="0" xfId="0" applyNumberFormat="1" applyFont="1" applyFill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44" fontId="6" fillId="0" borderId="1" xfId="1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center" vertical="top" wrapText="1"/>
    </xf>
  </cellXfs>
  <cellStyles count="2">
    <cellStyle name="Currency 2 2" xfId="1" xr:uid="{00000000-0005-0000-0000-000002000000}"/>
    <cellStyle name="Normal" xfId="0" builtinId="0"/>
  </cellStyles>
  <dxfs count="334"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A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6600FF"/>
      </font>
      <fill>
        <patternFill patternType="solid">
          <fgColor auto="1"/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1848"/>
      <color rgb="FF112947"/>
      <color rgb="FFFCC8CD"/>
      <color rgb="FF1D344F"/>
      <color rgb="FFFF8989"/>
      <color rgb="FF132235"/>
      <color rgb="FFEEB500"/>
      <color rgb="FF0053FA"/>
      <color rgb="FFFFFF9B"/>
      <color rgb="FFB4FA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0</xdr:rowOff>
    </xdr:from>
    <xdr:to>
      <xdr:col>4</xdr:col>
      <xdr:colOff>285751</xdr:colOff>
      <xdr:row>3</xdr:row>
      <xdr:rowOff>237329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0"/>
          <a:ext cx="2635250" cy="1005679"/>
        </a:xfrm>
        <a:prstGeom prst="rect">
          <a:avLst/>
        </a:prstGeom>
      </xdr:spPr>
    </xdr:pic>
    <xdr:clientData/>
  </xdr:twoCellAnchor>
  <xdr:twoCellAnchor editAs="oneCell">
    <xdr:from>
      <xdr:col>14</xdr:col>
      <xdr:colOff>296334</xdr:colOff>
      <xdr:row>0</xdr:row>
      <xdr:rowOff>148168</xdr:rowOff>
    </xdr:from>
    <xdr:to>
      <xdr:col>16</xdr:col>
      <xdr:colOff>300975</xdr:colOff>
      <xdr:row>3</xdr:row>
      <xdr:rowOff>153459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E23180-C9EF-409C-8412-CF1739C01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7001" y="148168"/>
          <a:ext cx="766641" cy="7355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autoPageBreaks="0"/>
  </sheetPr>
  <dimension ref="A1:Q282"/>
  <sheetViews>
    <sheetView showGridLines="0" tabSelected="1" zoomScale="90" zoomScaleNormal="90" workbookViewId="0">
      <selection activeCell="U40" sqref="U40"/>
    </sheetView>
  </sheetViews>
  <sheetFormatPr defaultRowHeight="15" x14ac:dyDescent="0.25"/>
  <cols>
    <col min="1" max="1" width="1.85546875" style="45" customWidth="1"/>
    <col min="2" max="2" width="9.42578125" style="46" customWidth="1"/>
    <col min="3" max="3" width="19.28515625" style="74" customWidth="1"/>
    <col min="4" max="4" width="6.140625" style="35" bestFit="1" customWidth="1"/>
    <col min="5" max="5" width="7.28515625" style="46" customWidth="1"/>
    <col min="6" max="6" width="15.7109375" style="4" bestFit="1" customWidth="1"/>
    <col min="7" max="7" width="20.140625" style="4" bestFit="1" customWidth="1"/>
    <col min="8" max="8" width="4.140625" style="59" customWidth="1"/>
    <col min="9" max="9" width="4.140625" customWidth="1"/>
    <col min="10" max="10" width="5.42578125" customWidth="1"/>
    <col min="11" max="11" width="5.7109375" customWidth="1"/>
    <col min="12" max="12" width="2" hidden="1" customWidth="1"/>
    <col min="13" max="13" width="5.28515625" customWidth="1"/>
    <col min="14" max="14" width="5.140625" style="46" customWidth="1"/>
    <col min="15" max="15" width="5.28515625" style="48" customWidth="1"/>
    <col min="16" max="16" width="6.140625" style="48" customWidth="1"/>
    <col min="17" max="17" width="6.42578125" style="46" customWidth="1"/>
    <col min="18" max="16384" width="9.140625" style="45"/>
  </cols>
  <sheetData>
    <row r="1" spans="1:17" s="46" customFormat="1" ht="21.75" customHeight="1" x14ac:dyDescent="0.25">
      <c r="B1" s="75"/>
      <c r="C1" s="76"/>
      <c r="D1" s="77"/>
      <c r="E1" s="78"/>
      <c r="F1" s="91" t="s">
        <v>29</v>
      </c>
      <c r="G1" s="91"/>
      <c r="H1" s="91"/>
      <c r="I1" s="91"/>
      <c r="J1" s="91"/>
      <c r="K1" s="91"/>
      <c r="L1" s="91"/>
      <c r="M1" s="91"/>
      <c r="N1" s="79"/>
      <c r="O1" s="79"/>
      <c r="P1" s="79"/>
      <c r="Q1" s="79"/>
    </row>
    <row r="2" spans="1:17" s="46" customFormat="1" ht="16.5" customHeight="1" x14ac:dyDescent="0.25">
      <c r="B2" s="75"/>
      <c r="C2" s="76"/>
      <c r="D2" s="77"/>
      <c r="E2" s="78"/>
      <c r="F2" s="91"/>
      <c r="G2" s="91"/>
      <c r="H2" s="91"/>
      <c r="I2" s="91"/>
      <c r="J2" s="91"/>
      <c r="K2" s="91"/>
      <c r="L2" s="91"/>
      <c r="M2" s="91"/>
      <c r="N2" s="79"/>
      <c r="O2" s="79"/>
      <c r="P2" s="79"/>
      <c r="Q2" s="79"/>
    </row>
    <row r="3" spans="1:17" s="46" customFormat="1" ht="19.5" customHeight="1" x14ac:dyDescent="0.25">
      <c r="B3" s="75"/>
      <c r="C3" s="76"/>
      <c r="D3" s="77"/>
      <c r="E3" s="78"/>
      <c r="F3" s="89" t="s">
        <v>214</v>
      </c>
      <c r="G3" s="89"/>
      <c r="H3" s="89"/>
      <c r="I3" s="89"/>
      <c r="J3" s="89"/>
      <c r="K3" s="89"/>
      <c r="L3" s="80"/>
      <c r="M3" s="80"/>
      <c r="N3" s="80"/>
      <c r="O3" s="80"/>
      <c r="P3" s="80"/>
      <c r="Q3" s="80"/>
    </row>
    <row r="4" spans="1:17" s="46" customFormat="1" ht="18.75" customHeight="1" x14ac:dyDescent="0.25">
      <c r="B4" s="75"/>
      <c r="C4" s="76"/>
      <c r="D4" s="77"/>
      <c r="E4" s="75"/>
      <c r="F4" s="90" t="s">
        <v>279</v>
      </c>
      <c r="G4" s="90"/>
      <c r="H4" s="90"/>
      <c r="I4" s="90"/>
      <c r="J4" s="90"/>
      <c r="K4" s="90"/>
      <c r="L4" s="81"/>
      <c r="M4" s="81"/>
      <c r="N4" s="81"/>
      <c r="O4" s="81"/>
      <c r="P4" s="81"/>
      <c r="Q4" s="81"/>
    </row>
    <row r="5" spans="1:17" s="46" customFormat="1" ht="4.5" customHeight="1" x14ac:dyDescent="0.25">
      <c r="B5" s="75"/>
      <c r="C5" s="76"/>
      <c r="D5" s="77"/>
      <c r="E5" s="75"/>
      <c r="F5" s="81"/>
      <c r="G5" s="81"/>
      <c r="H5" s="82"/>
      <c r="I5" s="81"/>
      <c r="J5" s="81"/>
      <c r="K5" s="81"/>
      <c r="L5" s="81"/>
      <c r="M5" s="81"/>
      <c r="N5" s="81"/>
      <c r="O5" s="81"/>
      <c r="P5" s="81"/>
      <c r="Q5" s="81"/>
    </row>
    <row r="6" spans="1:17" customFormat="1" ht="15" customHeight="1" thickBot="1" x14ac:dyDescent="0.3">
      <c r="B6" s="42"/>
      <c r="C6" s="73"/>
      <c r="D6" s="43"/>
      <c r="E6" s="42"/>
      <c r="F6" s="44"/>
      <c r="G6" s="44"/>
      <c r="H6" s="47"/>
      <c r="I6" s="44"/>
      <c r="J6" s="44"/>
      <c r="K6" s="44"/>
      <c r="L6" s="44"/>
      <c r="M6" s="44"/>
      <c r="N6" s="44"/>
      <c r="O6" s="44"/>
      <c r="P6" s="44"/>
      <c r="Q6" s="44"/>
    </row>
    <row r="7" spans="1:17" customFormat="1" ht="24" hidden="1" thickBot="1" x14ac:dyDescent="0.3">
      <c r="A7" t="s">
        <v>59</v>
      </c>
      <c r="B7" s="67">
        <v>1</v>
      </c>
      <c r="C7" s="85" t="s">
        <v>215</v>
      </c>
      <c r="D7" s="86"/>
      <c r="E7" s="86"/>
      <c r="F7" s="86"/>
      <c r="G7" s="87"/>
      <c r="H7" s="40"/>
      <c r="I7" s="40"/>
      <c r="J7" s="40"/>
      <c r="K7" s="40"/>
      <c r="L7" s="40"/>
      <c r="M7" s="40"/>
      <c r="N7" s="40"/>
      <c r="O7" s="88" t="s">
        <v>28</v>
      </c>
      <c r="P7" s="88"/>
      <c r="Q7" s="61">
        <f>COUNTA(I10:I30)</f>
        <v>11</v>
      </c>
    </row>
    <row r="8" spans="1:17" customFormat="1" ht="2.25" hidden="1" customHeight="1" x14ac:dyDescent="0.3">
      <c r="B8" s="66"/>
      <c r="C8" s="21"/>
      <c r="D8" s="22"/>
      <c r="E8" s="23"/>
      <c r="F8" s="24"/>
      <c r="G8" s="25"/>
      <c r="H8" s="25"/>
      <c r="I8" s="25"/>
      <c r="J8" s="22"/>
      <c r="K8" s="22"/>
      <c r="L8" s="26"/>
      <c r="M8" s="26"/>
      <c r="N8" s="26"/>
      <c r="O8" s="26"/>
      <c r="P8" s="27"/>
      <c r="Q8" s="62"/>
    </row>
    <row r="9" spans="1:17" customFormat="1" ht="24.75" hidden="1" thickBot="1" x14ac:dyDescent="0.3">
      <c r="B9" s="65">
        <v>0.49305555555555558</v>
      </c>
      <c r="C9" s="16" t="s">
        <v>0</v>
      </c>
      <c r="D9" s="36" t="s">
        <v>38</v>
      </c>
      <c r="E9" s="17" t="s">
        <v>8</v>
      </c>
      <c r="F9" s="16" t="s">
        <v>1</v>
      </c>
      <c r="G9" s="16" t="s">
        <v>2</v>
      </c>
      <c r="H9" s="16" t="s">
        <v>3</v>
      </c>
      <c r="I9" s="16" t="s">
        <v>4</v>
      </c>
      <c r="J9" s="16" t="s">
        <v>5</v>
      </c>
      <c r="K9" s="16" t="s">
        <v>6</v>
      </c>
      <c r="L9" s="16" t="s">
        <v>37</v>
      </c>
      <c r="M9" s="16" t="s">
        <v>23</v>
      </c>
      <c r="N9" s="16" t="s">
        <v>24</v>
      </c>
      <c r="O9" s="28" t="s">
        <v>22</v>
      </c>
      <c r="P9" s="28" t="s">
        <v>7</v>
      </c>
      <c r="Q9" s="63" t="s">
        <v>19</v>
      </c>
    </row>
    <row r="10" spans="1:17" customFormat="1" ht="15.75" hidden="1" thickBot="1" x14ac:dyDescent="0.3">
      <c r="B10" s="12">
        <v>1</v>
      </c>
      <c r="C10" s="13" t="s">
        <v>88</v>
      </c>
      <c r="D10" s="39"/>
      <c r="E10" s="3"/>
      <c r="F10" s="1" t="s">
        <v>30</v>
      </c>
      <c r="G10" s="1" t="s">
        <v>89</v>
      </c>
      <c r="H10" s="2"/>
      <c r="I10" s="15" t="s">
        <v>15</v>
      </c>
      <c r="J10" s="2">
        <v>55</v>
      </c>
      <c r="K10" s="2">
        <f t="shared" ref="K10:K20" si="0">J10-H10</f>
        <v>55</v>
      </c>
      <c r="L10" s="1"/>
      <c r="M10" s="1"/>
      <c r="N10" s="1"/>
      <c r="O10" s="31"/>
      <c r="P10" s="29"/>
      <c r="Q10" s="58"/>
    </row>
    <row r="11" spans="1:17" customFormat="1" ht="15.75" hidden="1" thickBot="1" x14ac:dyDescent="0.3">
      <c r="B11" s="12">
        <v>2</v>
      </c>
      <c r="C11" s="13" t="s">
        <v>90</v>
      </c>
      <c r="D11" s="39"/>
      <c r="E11" s="3"/>
      <c r="F11" s="1" t="s">
        <v>53</v>
      </c>
      <c r="G11" s="1" t="s">
        <v>61</v>
      </c>
      <c r="H11" s="2"/>
      <c r="I11" s="15" t="s">
        <v>44</v>
      </c>
      <c r="J11" s="2">
        <v>55</v>
      </c>
      <c r="K11" s="2">
        <f t="shared" si="0"/>
        <v>55</v>
      </c>
      <c r="L11" s="1"/>
      <c r="M11" s="1"/>
      <c r="N11" s="1"/>
      <c r="O11" s="31"/>
      <c r="P11" s="29"/>
      <c r="Q11" s="58"/>
    </row>
    <row r="12" spans="1:17" customFormat="1" ht="15.75" hidden="1" thickBot="1" x14ac:dyDescent="0.3">
      <c r="B12" s="12">
        <v>3</v>
      </c>
      <c r="C12" s="13" t="s">
        <v>91</v>
      </c>
      <c r="D12" s="39"/>
      <c r="E12" s="3"/>
      <c r="F12" s="1" t="s">
        <v>92</v>
      </c>
      <c r="G12" s="1" t="s">
        <v>41</v>
      </c>
      <c r="H12" s="2"/>
      <c r="I12" s="15" t="s">
        <v>13</v>
      </c>
      <c r="J12" s="2">
        <v>55</v>
      </c>
      <c r="K12" s="2">
        <f t="shared" si="0"/>
        <v>55</v>
      </c>
      <c r="L12" s="1"/>
      <c r="M12" s="1"/>
      <c r="N12" s="1"/>
      <c r="O12" s="31"/>
      <c r="P12" s="29"/>
      <c r="Q12" s="58"/>
    </row>
    <row r="13" spans="1:17" customFormat="1" ht="15.75" hidden="1" thickBot="1" x14ac:dyDescent="0.3">
      <c r="B13" s="12">
        <v>4</v>
      </c>
      <c r="C13" s="13" t="s">
        <v>93</v>
      </c>
      <c r="D13" s="39"/>
      <c r="E13" s="3"/>
      <c r="F13" s="1" t="s">
        <v>49</v>
      </c>
      <c r="G13" s="1" t="s">
        <v>94</v>
      </c>
      <c r="H13" s="2"/>
      <c r="I13" s="15" t="s">
        <v>17</v>
      </c>
      <c r="J13" s="2">
        <v>55</v>
      </c>
      <c r="K13" s="2">
        <f t="shared" si="0"/>
        <v>55</v>
      </c>
      <c r="L13" s="1"/>
      <c r="M13" s="1"/>
      <c r="N13" s="1"/>
      <c r="O13" s="31"/>
      <c r="P13" s="29"/>
      <c r="Q13" s="58"/>
    </row>
    <row r="14" spans="1:17" customFormat="1" ht="15.75" hidden="1" thickBot="1" x14ac:dyDescent="0.3">
      <c r="B14" s="12">
        <v>5</v>
      </c>
      <c r="C14" s="13" t="s">
        <v>95</v>
      </c>
      <c r="D14" s="39"/>
      <c r="E14" s="3"/>
      <c r="F14" s="1" t="s">
        <v>67</v>
      </c>
      <c r="G14" s="1" t="s">
        <v>68</v>
      </c>
      <c r="H14" s="2"/>
      <c r="I14" s="15" t="s">
        <v>14</v>
      </c>
      <c r="J14" s="2">
        <v>55</v>
      </c>
      <c r="K14" s="2">
        <f t="shared" si="0"/>
        <v>55</v>
      </c>
      <c r="L14" s="1"/>
      <c r="M14" s="1"/>
      <c r="N14" s="1"/>
      <c r="O14" s="31"/>
      <c r="P14" s="29"/>
      <c r="Q14" s="58"/>
    </row>
    <row r="15" spans="1:17" customFormat="1" ht="15.75" hidden="1" thickBot="1" x14ac:dyDescent="0.3">
      <c r="B15" s="12">
        <v>6</v>
      </c>
      <c r="C15" s="13" t="s">
        <v>96</v>
      </c>
      <c r="D15" s="39"/>
      <c r="E15" s="3"/>
      <c r="F15" s="1" t="s">
        <v>47</v>
      </c>
      <c r="G15" s="1" t="s">
        <v>75</v>
      </c>
      <c r="H15" s="2"/>
      <c r="I15" s="15" t="s">
        <v>16</v>
      </c>
      <c r="J15" s="2">
        <v>55</v>
      </c>
      <c r="K15" s="2">
        <f t="shared" si="0"/>
        <v>55</v>
      </c>
      <c r="L15" s="1"/>
      <c r="M15" s="1"/>
      <c r="N15" s="1"/>
      <c r="O15" s="31"/>
      <c r="P15" s="29"/>
      <c r="Q15" s="58"/>
    </row>
    <row r="16" spans="1:17" customFormat="1" ht="15.75" hidden="1" thickBot="1" x14ac:dyDescent="0.3">
      <c r="B16" s="12">
        <v>7</v>
      </c>
      <c r="C16" s="13" t="s">
        <v>97</v>
      </c>
      <c r="D16" s="39"/>
      <c r="E16" s="3"/>
      <c r="F16" s="1" t="s">
        <v>82</v>
      </c>
      <c r="G16" s="1" t="s">
        <v>98</v>
      </c>
      <c r="H16" s="2"/>
      <c r="I16" s="15" t="s">
        <v>11</v>
      </c>
      <c r="J16" s="2">
        <v>55</v>
      </c>
      <c r="K16" s="2">
        <f t="shared" si="0"/>
        <v>55</v>
      </c>
      <c r="L16" s="1"/>
      <c r="M16" s="1"/>
      <c r="N16" s="1"/>
      <c r="O16" s="31"/>
      <c r="P16" s="29"/>
      <c r="Q16" s="58"/>
    </row>
    <row r="17" spans="2:17" customFormat="1" ht="15.75" hidden="1" thickBot="1" x14ac:dyDescent="0.3">
      <c r="B17" s="12">
        <v>8</v>
      </c>
      <c r="C17" s="13" t="s">
        <v>99</v>
      </c>
      <c r="D17" s="39"/>
      <c r="E17" s="3"/>
      <c r="F17" s="1" t="s">
        <v>82</v>
      </c>
      <c r="G17" s="1" t="s">
        <v>100</v>
      </c>
      <c r="H17" s="2"/>
      <c r="I17" s="15" t="s">
        <v>10</v>
      </c>
      <c r="J17" s="2">
        <v>55</v>
      </c>
      <c r="K17" s="2">
        <f t="shared" si="0"/>
        <v>55</v>
      </c>
      <c r="L17" s="1"/>
      <c r="M17" s="1"/>
      <c r="N17" s="1"/>
      <c r="O17" s="31"/>
      <c r="P17" s="29"/>
      <c r="Q17" s="58"/>
    </row>
    <row r="18" spans="2:17" customFormat="1" ht="15.75" hidden="1" thickBot="1" x14ac:dyDescent="0.3">
      <c r="B18" s="12">
        <v>9</v>
      </c>
      <c r="C18" s="13" t="s">
        <v>101</v>
      </c>
      <c r="D18" s="39"/>
      <c r="E18" s="3"/>
      <c r="F18" s="1" t="s">
        <v>30</v>
      </c>
      <c r="G18" s="1" t="s">
        <v>77</v>
      </c>
      <c r="H18" s="2"/>
      <c r="I18" s="15" t="s">
        <v>9</v>
      </c>
      <c r="J18" s="2">
        <v>55</v>
      </c>
      <c r="K18" s="2">
        <f t="shared" si="0"/>
        <v>55</v>
      </c>
      <c r="L18" s="1"/>
      <c r="M18" s="1"/>
      <c r="N18" s="1"/>
      <c r="O18" s="31"/>
      <c r="P18" s="29"/>
      <c r="Q18" s="58"/>
    </row>
    <row r="19" spans="2:17" customFormat="1" ht="15.75" hidden="1" thickBot="1" x14ac:dyDescent="0.3">
      <c r="B19" s="12">
        <v>10</v>
      </c>
      <c r="C19" s="13" t="s">
        <v>102</v>
      </c>
      <c r="D19" s="39"/>
      <c r="E19" s="3"/>
      <c r="F19" s="1" t="s">
        <v>260</v>
      </c>
      <c r="G19" s="1" t="s">
        <v>56</v>
      </c>
      <c r="H19" s="2"/>
      <c r="I19" s="15" t="s">
        <v>12</v>
      </c>
      <c r="J19" s="2">
        <v>55</v>
      </c>
      <c r="K19" s="2">
        <f t="shared" si="0"/>
        <v>55</v>
      </c>
      <c r="L19" s="1"/>
      <c r="M19" s="1"/>
      <c r="N19" s="1"/>
      <c r="O19" s="31"/>
      <c r="P19" s="29"/>
      <c r="Q19" s="58"/>
    </row>
    <row r="20" spans="2:17" customFormat="1" ht="15.75" hidden="1" thickBot="1" x14ac:dyDescent="0.3">
      <c r="B20" s="12">
        <v>11</v>
      </c>
      <c r="C20" s="13" t="s">
        <v>103</v>
      </c>
      <c r="D20" s="39"/>
      <c r="E20" s="3"/>
      <c r="F20" s="1" t="s">
        <v>260</v>
      </c>
      <c r="G20" s="1" t="s">
        <v>55</v>
      </c>
      <c r="H20" s="2"/>
      <c r="I20" s="15" t="s">
        <v>18</v>
      </c>
      <c r="J20" s="2">
        <v>55</v>
      </c>
      <c r="K20" s="2">
        <f t="shared" si="0"/>
        <v>55</v>
      </c>
      <c r="L20" s="1"/>
      <c r="M20" s="1"/>
      <c r="N20" s="1"/>
      <c r="O20" s="31"/>
      <c r="P20" s="29"/>
      <c r="Q20" s="58"/>
    </row>
    <row r="21" spans="2:17" customFormat="1" ht="15.75" hidden="1" thickBot="1" x14ac:dyDescent="0.3">
      <c r="B21" s="12"/>
      <c r="C21" s="13"/>
      <c r="D21" s="39"/>
      <c r="E21" s="3"/>
      <c r="F21" s="1"/>
      <c r="G21" s="1"/>
      <c r="H21" s="2"/>
      <c r="I21" s="15"/>
      <c r="J21" s="2"/>
      <c r="K21" s="2"/>
      <c r="L21" s="1"/>
      <c r="M21" s="1"/>
      <c r="N21" s="1"/>
      <c r="O21" s="31"/>
      <c r="P21" s="29"/>
      <c r="Q21" s="58"/>
    </row>
    <row r="22" spans="2:17" customFormat="1" ht="15.75" hidden="1" thickBot="1" x14ac:dyDescent="0.3">
      <c r="B22" s="12"/>
      <c r="C22" s="13"/>
      <c r="D22" s="39"/>
      <c r="E22" s="3"/>
      <c r="F22" s="1"/>
      <c r="G22" s="1"/>
      <c r="H22" s="2"/>
      <c r="I22" s="15"/>
      <c r="J22" s="2"/>
      <c r="K22" s="2"/>
      <c r="L22" s="1"/>
      <c r="M22" s="1"/>
      <c r="N22" s="1"/>
      <c r="O22" s="31"/>
      <c r="P22" s="29"/>
      <c r="Q22" s="58"/>
    </row>
    <row r="23" spans="2:17" customFormat="1" ht="15.75" hidden="1" thickBot="1" x14ac:dyDescent="0.3">
      <c r="B23" s="12"/>
      <c r="C23" s="13"/>
      <c r="D23" s="39"/>
      <c r="E23" s="3"/>
      <c r="F23" s="1"/>
      <c r="G23" s="1"/>
      <c r="H23" s="2"/>
      <c r="I23" s="15"/>
      <c r="J23" s="2"/>
      <c r="K23" s="2"/>
      <c r="L23" s="1"/>
      <c r="M23" s="1"/>
      <c r="N23" s="1"/>
      <c r="O23" s="31"/>
      <c r="P23" s="29"/>
      <c r="Q23" s="58"/>
    </row>
    <row r="24" spans="2:17" customFormat="1" ht="15.75" hidden="1" thickBot="1" x14ac:dyDescent="0.3">
      <c r="B24" s="12"/>
      <c r="C24" s="13"/>
      <c r="D24" s="39"/>
      <c r="E24" s="3"/>
      <c r="F24" s="1"/>
      <c r="G24" s="1"/>
      <c r="H24" s="2"/>
      <c r="I24" s="15"/>
      <c r="J24" s="2"/>
      <c r="K24" s="2"/>
      <c r="L24" s="1"/>
      <c r="M24" s="1"/>
      <c r="N24" s="1"/>
      <c r="O24" s="31"/>
      <c r="P24" s="29"/>
      <c r="Q24" s="58"/>
    </row>
    <row r="25" spans="2:17" customFormat="1" ht="15.75" hidden="1" thickBot="1" x14ac:dyDescent="0.3">
      <c r="B25" s="12"/>
      <c r="C25" s="13"/>
      <c r="D25" s="39"/>
      <c r="E25" s="3"/>
      <c r="F25" s="1"/>
      <c r="G25" s="1"/>
      <c r="H25" s="2"/>
      <c r="I25" s="15"/>
      <c r="J25" s="2"/>
      <c r="K25" s="2"/>
      <c r="L25" s="1"/>
      <c r="M25" s="1"/>
      <c r="N25" s="1"/>
      <c r="O25" s="31"/>
      <c r="P25" s="29"/>
      <c r="Q25" s="58"/>
    </row>
    <row r="26" spans="2:17" customFormat="1" ht="15.75" hidden="1" thickBot="1" x14ac:dyDescent="0.3">
      <c r="B26" s="12"/>
      <c r="C26" s="13"/>
      <c r="D26" s="39"/>
      <c r="E26" s="3"/>
      <c r="F26" s="1"/>
      <c r="G26" s="1"/>
      <c r="H26" s="2"/>
      <c r="I26" s="15"/>
      <c r="J26" s="2"/>
      <c r="K26" s="2"/>
      <c r="L26" s="1"/>
      <c r="M26" s="1"/>
      <c r="N26" s="1"/>
      <c r="O26" s="31"/>
      <c r="P26" s="29"/>
      <c r="Q26" s="58"/>
    </row>
    <row r="27" spans="2:17" customFormat="1" ht="15.75" hidden="1" thickBot="1" x14ac:dyDescent="0.3">
      <c r="B27" s="12"/>
      <c r="C27" s="13"/>
      <c r="D27" s="39"/>
      <c r="E27" s="3"/>
      <c r="F27" s="1"/>
      <c r="G27" s="1"/>
      <c r="H27" s="2"/>
      <c r="I27" s="15"/>
      <c r="J27" s="2"/>
      <c r="K27" s="2"/>
      <c r="L27" s="1"/>
      <c r="M27" s="1"/>
      <c r="N27" s="1"/>
      <c r="O27" s="31"/>
      <c r="P27" s="29"/>
      <c r="Q27" s="58"/>
    </row>
    <row r="28" spans="2:17" customFormat="1" ht="15.75" hidden="1" thickBot="1" x14ac:dyDescent="0.3">
      <c r="B28" s="12"/>
      <c r="C28" s="13"/>
      <c r="D28" s="39"/>
      <c r="E28" s="3"/>
      <c r="F28" s="1"/>
      <c r="G28" s="1"/>
      <c r="H28" s="2"/>
      <c r="I28" s="15"/>
      <c r="J28" s="2"/>
      <c r="K28" s="2"/>
      <c r="L28" s="1"/>
      <c r="M28" s="1"/>
      <c r="N28" s="1"/>
      <c r="O28" s="31"/>
      <c r="P28" s="29"/>
      <c r="Q28" s="58"/>
    </row>
    <row r="29" spans="2:17" customFormat="1" ht="15.75" hidden="1" thickBot="1" x14ac:dyDescent="0.3">
      <c r="B29" s="12"/>
      <c r="C29" s="13"/>
      <c r="D29" s="39"/>
      <c r="E29" s="3"/>
      <c r="F29" s="1"/>
      <c r="G29" s="1"/>
      <c r="H29" s="2"/>
      <c r="I29" s="15"/>
      <c r="J29" s="2"/>
      <c r="K29" s="2"/>
      <c r="L29" s="1"/>
      <c r="M29" s="1"/>
      <c r="N29" s="1"/>
      <c r="O29" s="31"/>
      <c r="P29" s="29"/>
      <c r="Q29" s="58"/>
    </row>
    <row r="30" spans="2:17" customFormat="1" ht="15.75" hidden="1" thickBot="1" x14ac:dyDescent="0.3">
      <c r="B30" s="12"/>
      <c r="C30" s="13"/>
      <c r="D30" s="39"/>
      <c r="E30" s="3"/>
      <c r="F30" s="1"/>
      <c r="G30" s="1"/>
      <c r="H30" s="2"/>
      <c r="I30" s="15"/>
      <c r="J30" s="2"/>
      <c r="K30" s="2"/>
      <c r="L30" s="1"/>
      <c r="M30" s="1"/>
      <c r="N30" s="1"/>
      <c r="O30" s="31"/>
      <c r="P30" s="29"/>
      <c r="Q30" s="58"/>
    </row>
    <row r="31" spans="2:17" customFormat="1" ht="2.25" hidden="1" customHeight="1" x14ac:dyDescent="0.3">
      <c r="B31" s="12"/>
      <c r="C31" s="13"/>
      <c r="D31" s="37"/>
      <c r="E31" s="3"/>
      <c r="F31" s="18"/>
      <c r="G31" s="18"/>
      <c r="H31" s="19"/>
      <c r="I31" s="20"/>
      <c r="J31" s="19"/>
      <c r="K31" s="19"/>
      <c r="L31" s="14"/>
      <c r="M31" s="14"/>
      <c r="N31" s="14"/>
      <c r="O31" s="32"/>
      <c r="P31" s="29"/>
      <c r="Q31" s="60"/>
    </row>
    <row r="32" spans="2:17" customFormat="1" ht="15.75" hidden="1" thickBot="1" x14ac:dyDescent="0.3">
      <c r="B32" s="5"/>
      <c r="C32" s="11"/>
      <c r="D32" s="38"/>
      <c r="E32" s="10"/>
      <c r="F32" s="6"/>
      <c r="G32" s="6"/>
      <c r="H32" s="7"/>
      <c r="I32" s="8"/>
      <c r="J32" s="9"/>
      <c r="K32" s="9"/>
      <c r="L32" s="11"/>
      <c r="M32" s="11"/>
      <c r="N32" s="11"/>
      <c r="O32" s="33"/>
      <c r="P32" s="30"/>
      <c r="Q32" s="64"/>
    </row>
    <row r="33" spans="2:17" customFormat="1" ht="15.75" hidden="1" thickBot="1" x14ac:dyDescent="0.3">
      <c r="C33" s="74"/>
      <c r="D33" s="35"/>
      <c r="F33" s="4"/>
      <c r="G33" s="4"/>
      <c r="H33" s="59"/>
      <c r="O33" s="48"/>
      <c r="P33" s="48"/>
    </row>
    <row r="34" spans="2:17" customFormat="1" ht="24" thickBot="1" x14ac:dyDescent="0.3">
      <c r="B34" s="67">
        <v>2</v>
      </c>
      <c r="C34" s="85" t="s">
        <v>216</v>
      </c>
      <c r="D34" s="86"/>
      <c r="E34" s="86"/>
      <c r="F34" s="86"/>
      <c r="G34" s="87"/>
      <c r="H34" s="40"/>
      <c r="I34" s="40"/>
      <c r="J34" s="40"/>
      <c r="K34" s="40"/>
      <c r="L34" s="40"/>
      <c r="M34" s="40"/>
      <c r="N34" s="40"/>
      <c r="O34" s="88" t="s">
        <v>28</v>
      </c>
      <c r="P34" s="88"/>
      <c r="Q34" s="61">
        <f>COUNTA(J37:J57)</f>
        <v>13</v>
      </c>
    </row>
    <row r="35" spans="2:17" customFormat="1" ht="2.25" customHeight="1" x14ac:dyDescent="0.25">
      <c r="B35" s="66"/>
      <c r="C35" s="21"/>
      <c r="D35" s="22"/>
      <c r="E35" s="23"/>
      <c r="F35" s="24"/>
      <c r="G35" s="25"/>
      <c r="H35" s="25"/>
      <c r="I35" s="25"/>
      <c r="J35" s="22"/>
      <c r="K35" s="22"/>
      <c r="L35" s="26"/>
      <c r="M35" s="26"/>
      <c r="N35" s="26"/>
      <c r="O35" s="26"/>
      <c r="P35" s="27"/>
      <c r="Q35" s="62"/>
    </row>
    <row r="36" spans="2:17" customFormat="1" ht="36" x14ac:dyDescent="0.25">
      <c r="B36" s="65">
        <v>0.51736111111111105</v>
      </c>
      <c r="C36" s="16" t="s">
        <v>0</v>
      </c>
      <c r="D36" s="36" t="s">
        <v>26</v>
      </c>
      <c r="E36" s="17" t="s">
        <v>8</v>
      </c>
      <c r="F36" s="16" t="s">
        <v>1</v>
      </c>
      <c r="G36" s="16" t="s">
        <v>2</v>
      </c>
      <c r="H36" s="16" t="s">
        <v>3</v>
      </c>
      <c r="I36" s="16" t="s">
        <v>4</v>
      </c>
      <c r="J36" s="16" t="s">
        <v>5</v>
      </c>
      <c r="K36" s="16" t="s">
        <v>6</v>
      </c>
      <c r="L36" s="16" t="s">
        <v>37</v>
      </c>
      <c r="M36" s="16" t="s">
        <v>20</v>
      </c>
      <c r="N36" s="16" t="s">
        <v>21</v>
      </c>
      <c r="O36" s="28" t="s">
        <v>22</v>
      </c>
      <c r="P36" s="28" t="s">
        <v>7</v>
      </c>
      <c r="Q36" s="63" t="s">
        <v>19</v>
      </c>
    </row>
    <row r="37" spans="2:17" customFormat="1" x14ac:dyDescent="0.25">
      <c r="B37" s="12">
        <v>13</v>
      </c>
      <c r="C37" s="13" t="s">
        <v>118</v>
      </c>
      <c r="D37" s="39" t="s">
        <v>273</v>
      </c>
      <c r="E37" s="3">
        <v>5.4</v>
      </c>
      <c r="F37" s="1" t="s">
        <v>45</v>
      </c>
      <c r="G37" s="1" t="s">
        <v>84</v>
      </c>
      <c r="H37" s="2"/>
      <c r="I37" s="15">
        <v>5</v>
      </c>
      <c r="J37" s="2">
        <v>56</v>
      </c>
      <c r="K37" s="2">
        <f>J37-H37</f>
        <v>56</v>
      </c>
      <c r="L37" s="1"/>
      <c r="M37" s="1">
        <v>2</v>
      </c>
      <c r="N37" s="1">
        <v>4</v>
      </c>
      <c r="O37" s="31">
        <v>1</v>
      </c>
      <c r="P37" s="29">
        <v>4.8</v>
      </c>
      <c r="Q37" s="58">
        <v>35</v>
      </c>
    </row>
    <row r="38" spans="2:17" customFormat="1" x14ac:dyDescent="0.25">
      <c r="B38" s="12">
        <v>2</v>
      </c>
      <c r="C38" s="13" t="s">
        <v>244</v>
      </c>
      <c r="D38" s="39" t="s">
        <v>268</v>
      </c>
      <c r="E38" s="3">
        <v>9.1999999999999993</v>
      </c>
      <c r="F38" s="1" t="s">
        <v>45</v>
      </c>
      <c r="G38" s="1" t="s">
        <v>104</v>
      </c>
      <c r="H38" s="2">
        <v>1.5</v>
      </c>
      <c r="I38" s="15">
        <v>11</v>
      </c>
      <c r="J38" s="2">
        <v>60.5</v>
      </c>
      <c r="K38" s="2">
        <f>J38-H38</f>
        <v>59</v>
      </c>
      <c r="L38" s="1"/>
      <c r="M38" s="1">
        <v>1</v>
      </c>
      <c r="N38" s="1">
        <v>1</v>
      </c>
      <c r="O38" s="31">
        <v>2</v>
      </c>
      <c r="P38" s="29">
        <v>5</v>
      </c>
      <c r="Q38" s="58">
        <v>35</v>
      </c>
    </row>
    <row r="39" spans="2:17" customFormat="1" x14ac:dyDescent="0.25">
      <c r="B39" s="12">
        <v>3</v>
      </c>
      <c r="C39" s="13" t="s">
        <v>245</v>
      </c>
      <c r="D39" s="39" t="s">
        <v>267</v>
      </c>
      <c r="E39" s="3">
        <v>3.3</v>
      </c>
      <c r="F39" s="1" t="s">
        <v>47</v>
      </c>
      <c r="G39" s="1" t="s">
        <v>72</v>
      </c>
      <c r="H39" s="2">
        <v>3</v>
      </c>
      <c r="I39" s="15">
        <v>13</v>
      </c>
      <c r="J39" s="2">
        <v>59</v>
      </c>
      <c r="K39" s="2">
        <f>J39-H39</f>
        <v>56</v>
      </c>
      <c r="L39" s="1"/>
      <c r="M39" s="1"/>
      <c r="N39" s="1"/>
      <c r="O39" s="31">
        <v>3</v>
      </c>
      <c r="P39" s="29">
        <v>6</v>
      </c>
      <c r="Q39" s="58">
        <v>25</v>
      </c>
    </row>
    <row r="40" spans="2:17" customFormat="1" x14ac:dyDescent="0.25">
      <c r="B40" s="12">
        <v>5</v>
      </c>
      <c r="C40" s="13" t="s">
        <v>225</v>
      </c>
      <c r="D40" s="39" t="s">
        <v>269</v>
      </c>
      <c r="E40" s="3">
        <v>5.4</v>
      </c>
      <c r="F40" s="1" t="s">
        <v>30</v>
      </c>
      <c r="G40" s="1" t="s">
        <v>107</v>
      </c>
      <c r="H40" s="2">
        <v>2</v>
      </c>
      <c r="I40" s="15">
        <v>1</v>
      </c>
      <c r="J40" s="2">
        <v>58.5</v>
      </c>
      <c r="K40" s="2">
        <f>J40-H40</f>
        <v>56.5</v>
      </c>
      <c r="L40" s="1"/>
      <c r="M40" s="1">
        <v>5</v>
      </c>
      <c r="N40" s="1"/>
      <c r="O40" s="31">
        <v>4</v>
      </c>
      <c r="P40" s="29">
        <v>7</v>
      </c>
      <c r="Q40" s="58"/>
    </row>
    <row r="41" spans="2:17" customFormat="1" x14ac:dyDescent="0.25">
      <c r="B41" s="12">
        <v>18</v>
      </c>
      <c r="C41" s="13" t="s">
        <v>227</v>
      </c>
      <c r="D41" s="39" t="s">
        <v>273</v>
      </c>
      <c r="E41" s="3">
        <v>8.6999999999999993</v>
      </c>
      <c r="F41" s="1" t="s">
        <v>57</v>
      </c>
      <c r="G41" s="1" t="s">
        <v>73</v>
      </c>
      <c r="H41" s="2"/>
      <c r="I41" s="15">
        <v>6</v>
      </c>
      <c r="J41" s="2">
        <v>56</v>
      </c>
      <c r="K41" s="2">
        <f>J41-H41</f>
        <v>56</v>
      </c>
      <c r="L41" s="1"/>
      <c r="M41" s="1">
        <v>4</v>
      </c>
      <c r="N41" s="1"/>
      <c r="O41" s="31">
        <v>5</v>
      </c>
      <c r="P41" s="29">
        <v>8.5</v>
      </c>
      <c r="Q41" s="58"/>
    </row>
    <row r="42" spans="2:17" customFormat="1" x14ac:dyDescent="0.25">
      <c r="B42" s="12">
        <v>8</v>
      </c>
      <c r="C42" s="13" t="s">
        <v>226</v>
      </c>
      <c r="D42" s="39" t="s">
        <v>270</v>
      </c>
      <c r="E42" s="3">
        <v>17.399999999999999</v>
      </c>
      <c r="F42" s="1" t="s">
        <v>110</v>
      </c>
      <c r="G42" s="1" t="s">
        <v>111</v>
      </c>
      <c r="H42" s="2">
        <v>2</v>
      </c>
      <c r="I42" s="15">
        <v>8</v>
      </c>
      <c r="J42" s="2">
        <v>57.5</v>
      </c>
      <c r="K42" s="2">
        <f>J42-H42</f>
        <v>55.5</v>
      </c>
      <c r="L42" s="1"/>
      <c r="M42" s="1"/>
      <c r="N42" s="1">
        <v>5</v>
      </c>
      <c r="O42" s="31"/>
      <c r="P42" s="29"/>
      <c r="Q42" s="58"/>
    </row>
    <row r="43" spans="2:17" customFormat="1" x14ac:dyDescent="0.25">
      <c r="B43" s="12">
        <v>4</v>
      </c>
      <c r="C43" s="13" t="s">
        <v>105</v>
      </c>
      <c r="D43" s="39" t="s">
        <v>267</v>
      </c>
      <c r="E43" s="3">
        <v>18.5</v>
      </c>
      <c r="F43" s="1" t="s">
        <v>106</v>
      </c>
      <c r="G43" s="1" t="s">
        <v>41</v>
      </c>
      <c r="H43" s="2"/>
      <c r="I43" s="15">
        <v>12</v>
      </c>
      <c r="J43" s="2">
        <v>58.5</v>
      </c>
      <c r="K43" s="2">
        <f>J43-H43</f>
        <v>58.5</v>
      </c>
      <c r="L43" s="1"/>
      <c r="M43" s="1"/>
      <c r="N43" s="1"/>
      <c r="O43" s="31"/>
      <c r="P43" s="29"/>
      <c r="Q43" s="58"/>
    </row>
    <row r="44" spans="2:17" customFormat="1" x14ac:dyDescent="0.25">
      <c r="B44" s="12">
        <v>6</v>
      </c>
      <c r="C44" s="13" t="s">
        <v>108</v>
      </c>
      <c r="D44" s="39" t="s">
        <v>267</v>
      </c>
      <c r="E44" s="3">
        <v>20.6</v>
      </c>
      <c r="F44" s="1" t="s">
        <v>34</v>
      </c>
      <c r="G44" s="1" t="s">
        <v>74</v>
      </c>
      <c r="H44" s="2"/>
      <c r="I44" s="15">
        <v>9</v>
      </c>
      <c r="J44" s="2">
        <v>58.5</v>
      </c>
      <c r="K44" s="2">
        <f>J44-H44</f>
        <v>58.5</v>
      </c>
      <c r="L44" s="1"/>
      <c r="M44" s="1"/>
      <c r="N44" s="1">
        <v>2</v>
      </c>
      <c r="O44" s="31"/>
      <c r="P44" s="29"/>
      <c r="Q44" s="58"/>
    </row>
    <row r="45" spans="2:17" customFormat="1" x14ac:dyDescent="0.25">
      <c r="B45" s="12">
        <v>10</v>
      </c>
      <c r="C45" s="13" t="s">
        <v>114</v>
      </c>
      <c r="D45" s="39" t="s">
        <v>271</v>
      </c>
      <c r="E45" s="3">
        <v>28.2</v>
      </c>
      <c r="F45" s="1" t="s">
        <v>261</v>
      </c>
      <c r="G45" s="1" t="s">
        <v>65</v>
      </c>
      <c r="H45" s="2">
        <v>3</v>
      </c>
      <c r="I45" s="15">
        <v>10</v>
      </c>
      <c r="J45" s="2">
        <v>57.5</v>
      </c>
      <c r="K45" s="2">
        <f>J45-H45</f>
        <v>54.5</v>
      </c>
      <c r="L45" s="1"/>
      <c r="M45" s="1"/>
      <c r="N45" s="1"/>
      <c r="O45" s="31"/>
      <c r="P45" s="29"/>
      <c r="Q45" s="58"/>
    </row>
    <row r="46" spans="2:17" customFormat="1" x14ac:dyDescent="0.25">
      <c r="B46" s="12">
        <v>11</v>
      </c>
      <c r="C46" s="13" t="s">
        <v>115</v>
      </c>
      <c r="D46" s="39" t="s">
        <v>272</v>
      </c>
      <c r="E46" s="3">
        <v>28.2</v>
      </c>
      <c r="F46" s="1" t="s">
        <v>30</v>
      </c>
      <c r="G46" s="1" t="s">
        <v>116</v>
      </c>
      <c r="H46" s="2">
        <v>3</v>
      </c>
      <c r="I46" s="15">
        <v>2</v>
      </c>
      <c r="J46" s="2">
        <v>57.5</v>
      </c>
      <c r="K46" s="2">
        <f>J46-H46</f>
        <v>54.5</v>
      </c>
      <c r="L46" s="1"/>
      <c r="M46" s="1">
        <v>3</v>
      </c>
      <c r="N46" s="1">
        <v>3</v>
      </c>
      <c r="O46" s="31"/>
      <c r="P46" s="29"/>
      <c r="Q46" s="58"/>
    </row>
    <row r="47" spans="2:17" customFormat="1" x14ac:dyDescent="0.25">
      <c r="B47" s="12">
        <v>12</v>
      </c>
      <c r="C47" s="13" t="s">
        <v>117</v>
      </c>
      <c r="D47" s="39" t="s">
        <v>273</v>
      </c>
      <c r="E47" s="3">
        <v>33.700000000000003</v>
      </c>
      <c r="F47" s="1" t="s">
        <v>80</v>
      </c>
      <c r="G47" s="1" t="s">
        <v>75</v>
      </c>
      <c r="H47" s="2"/>
      <c r="I47" s="15">
        <v>7</v>
      </c>
      <c r="J47" s="2">
        <v>56.5</v>
      </c>
      <c r="K47" s="2">
        <f>J47-H47</f>
        <v>56.5</v>
      </c>
      <c r="L47" s="1"/>
      <c r="M47" s="1"/>
      <c r="N47" s="1"/>
      <c r="O47" s="31"/>
      <c r="P47" s="29"/>
      <c r="Q47" s="58"/>
    </row>
    <row r="48" spans="2:17" customFormat="1" x14ac:dyDescent="0.25">
      <c r="B48" s="12">
        <v>16</v>
      </c>
      <c r="C48" s="13" t="s">
        <v>121</v>
      </c>
      <c r="D48" s="39" t="s">
        <v>274</v>
      </c>
      <c r="E48" s="3">
        <v>36.9</v>
      </c>
      <c r="F48" s="1" t="s">
        <v>63</v>
      </c>
      <c r="G48" s="1" t="s">
        <v>66</v>
      </c>
      <c r="H48" s="2">
        <v>2</v>
      </c>
      <c r="I48" s="15">
        <v>3</v>
      </c>
      <c r="J48" s="2">
        <v>54</v>
      </c>
      <c r="K48" s="2">
        <f>J48-H48</f>
        <v>52</v>
      </c>
      <c r="L48" s="1"/>
      <c r="M48" s="1"/>
      <c r="N48" s="1"/>
      <c r="O48" s="31"/>
      <c r="P48" s="29"/>
      <c r="Q48" s="58"/>
    </row>
    <row r="49" spans="2:17" customFormat="1" x14ac:dyDescent="0.25">
      <c r="B49" s="12">
        <v>9</v>
      </c>
      <c r="C49" s="13" t="s">
        <v>112</v>
      </c>
      <c r="D49" s="39" t="s">
        <v>269</v>
      </c>
      <c r="E49" s="3">
        <v>77.099999999999994</v>
      </c>
      <c r="F49" s="1" t="s">
        <v>113</v>
      </c>
      <c r="G49" s="1" t="s">
        <v>86</v>
      </c>
      <c r="H49" s="2"/>
      <c r="I49" s="15">
        <v>4</v>
      </c>
      <c r="J49" s="2">
        <v>57.5</v>
      </c>
      <c r="K49" s="2">
        <f>J49-H49</f>
        <v>57.5</v>
      </c>
      <c r="L49" s="1"/>
      <c r="M49" s="1"/>
      <c r="N49" s="1"/>
      <c r="O49" s="31"/>
      <c r="P49" s="29"/>
      <c r="Q49" s="58"/>
    </row>
    <row r="50" spans="2:17" customFormat="1" x14ac:dyDescent="0.25">
      <c r="B50" s="12">
        <v>1</v>
      </c>
      <c r="C50" s="83" t="s">
        <v>224</v>
      </c>
      <c r="D50" s="39"/>
      <c r="E50" s="3"/>
      <c r="F50" s="1"/>
      <c r="G50" s="1"/>
      <c r="H50" s="2"/>
      <c r="I50" s="15"/>
      <c r="J50" s="2"/>
      <c r="K50" s="2"/>
      <c r="L50" s="1"/>
      <c r="M50" s="1"/>
      <c r="N50" s="1"/>
      <c r="O50" s="31"/>
      <c r="P50" s="29"/>
      <c r="Q50" s="58"/>
    </row>
    <row r="51" spans="2:17" customFormat="1" x14ac:dyDescent="0.25">
      <c r="B51" s="12">
        <v>7</v>
      </c>
      <c r="C51" s="83" t="s">
        <v>109</v>
      </c>
      <c r="D51" s="39"/>
      <c r="E51" s="3"/>
      <c r="F51" s="1"/>
      <c r="G51" s="1"/>
      <c r="H51" s="2"/>
      <c r="I51" s="15"/>
      <c r="J51" s="2"/>
      <c r="K51" s="2"/>
      <c r="L51" s="1"/>
      <c r="M51" s="1"/>
      <c r="N51" s="1"/>
      <c r="O51" s="31"/>
      <c r="P51" s="29"/>
      <c r="Q51" s="58"/>
    </row>
    <row r="52" spans="2:17" customFormat="1" x14ac:dyDescent="0.25">
      <c r="B52" s="12">
        <v>14</v>
      </c>
      <c r="C52" s="83" t="s">
        <v>119</v>
      </c>
      <c r="D52" s="39"/>
      <c r="E52" s="3"/>
      <c r="F52" s="1"/>
      <c r="G52" s="1"/>
      <c r="H52" s="2"/>
      <c r="I52" s="15"/>
      <c r="J52" s="2"/>
      <c r="K52" s="2"/>
      <c r="L52" s="1"/>
      <c r="M52" s="1"/>
      <c r="N52" s="1"/>
      <c r="O52" s="31"/>
      <c r="P52" s="29"/>
      <c r="Q52" s="58"/>
    </row>
    <row r="53" spans="2:17" customFormat="1" x14ac:dyDescent="0.25">
      <c r="B53" s="12">
        <v>15</v>
      </c>
      <c r="C53" s="83" t="s">
        <v>120</v>
      </c>
      <c r="D53" s="39"/>
      <c r="E53" s="3"/>
      <c r="F53" s="1"/>
      <c r="G53" s="1"/>
      <c r="H53" s="2"/>
      <c r="I53" s="15"/>
      <c r="J53" s="2"/>
      <c r="K53" s="2"/>
      <c r="L53" s="1"/>
      <c r="M53" s="1"/>
      <c r="N53" s="1"/>
      <c r="O53" s="31"/>
      <c r="P53" s="29"/>
      <c r="Q53" s="58"/>
    </row>
    <row r="54" spans="2:17" customFormat="1" x14ac:dyDescent="0.25">
      <c r="B54" s="12">
        <v>17</v>
      </c>
      <c r="C54" s="83" t="s">
        <v>122</v>
      </c>
      <c r="D54" s="39"/>
      <c r="E54" s="3"/>
      <c r="F54" s="1"/>
      <c r="G54" s="1"/>
      <c r="H54" s="2"/>
      <c r="I54" s="15"/>
      <c r="J54" s="2"/>
      <c r="K54" s="2"/>
      <c r="L54" s="1"/>
      <c r="M54" s="1"/>
      <c r="N54" s="1"/>
      <c r="O54" s="31"/>
      <c r="P54" s="29"/>
      <c r="Q54" s="58"/>
    </row>
    <row r="55" spans="2:17" customFormat="1" hidden="1" x14ac:dyDescent="0.25">
      <c r="B55" s="12"/>
      <c r="C55" s="13"/>
      <c r="D55" s="39"/>
      <c r="E55" s="3"/>
      <c r="F55" s="1"/>
      <c r="G55" s="1"/>
      <c r="H55" s="2"/>
      <c r="I55" s="15"/>
      <c r="J55" s="2"/>
      <c r="K55" s="2"/>
      <c r="L55" s="1"/>
      <c r="M55" s="1"/>
      <c r="N55" s="1"/>
      <c r="O55" s="31"/>
      <c r="P55" s="29"/>
      <c r="Q55" s="58"/>
    </row>
    <row r="56" spans="2:17" customFormat="1" hidden="1" x14ac:dyDescent="0.25">
      <c r="B56" s="12"/>
      <c r="C56" s="13"/>
      <c r="D56" s="39"/>
      <c r="E56" s="3"/>
      <c r="F56" s="1"/>
      <c r="G56" s="1"/>
      <c r="H56" s="2"/>
      <c r="I56" s="15"/>
      <c r="J56" s="2"/>
      <c r="K56" s="2"/>
      <c r="L56" s="1"/>
      <c r="M56" s="1"/>
      <c r="N56" s="1"/>
      <c r="O56" s="31"/>
      <c r="P56" s="29"/>
      <c r="Q56" s="58"/>
    </row>
    <row r="57" spans="2:17" customFormat="1" x14ac:dyDescent="0.25">
      <c r="B57" s="12"/>
      <c r="C57" s="13"/>
      <c r="D57" s="39"/>
      <c r="E57" s="3"/>
      <c r="F57" s="1"/>
      <c r="G57" s="1"/>
      <c r="H57" s="2"/>
      <c r="I57" s="15"/>
      <c r="J57" s="2"/>
      <c r="K57" s="2"/>
      <c r="L57" s="1"/>
      <c r="M57" s="1"/>
      <c r="N57" s="1"/>
      <c r="O57" s="31"/>
      <c r="P57" s="29"/>
      <c r="Q57" s="58"/>
    </row>
    <row r="58" spans="2:17" customFormat="1" ht="2.25" customHeight="1" x14ac:dyDescent="0.25">
      <c r="B58" s="12"/>
      <c r="C58" s="13"/>
      <c r="D58" s="37"/>
      <c r="E58" s="3"/>
      <c r="F58" s="18"/>
      <c r="G58" s="18"/>
      <c r="H58" s="19"/>
      <c r="I58" s="20"/>
      <c r="J58" s="19"/>
      <c r="K58" s="19"/>
      <c r="L58" s="14"/>
      <c r="M58" s="14"/>
      <c r="N58" s="14"/>
      <c r="O58" s="32"/>
      <c r="P58" s="29"/>
      <c r="Q58" s="60"/>
    </row>
    <row r="59" spans="2:17" customFormat="1" ht="15.75" thickBot="1" x14ac:dyDescent="0.3">
      <c r="B59" s="5"/>
      <c r="C59" s="11"/>
      <c r="D59" s="38"/>
      <c r="E59" s="10"/>
      <c r="F59" s="6"/>
      <c r="G59" s="6"/>
      <c r="H59" s="7"/>
      <c r="I59" s="8"/>
      <c r="J59" s="9"/>
      <c r="K59" s="9"/>
      <c r="L59" s="11"/>
      <c r="M59" s="11"/>
      <c r="N59" s="11"/>
      <c r="O59" s="33"/>
      <c r="P59" s="30"/>
      <c r="Q59" s="64"/>
    </row>
    <row r="60" spans="2:17" customFormat="1" ht="15.75" thickBot="1" x14ac:dyDescent="0.3">
      <c r="C60" s="74"/>
      <c r="D60" s="35"/>
      <c r="F60" s="4"/>
      <c r="G60" s="4"/>
      <c r="H60" s="59"/>
      <c r="O60" s="48"/>
      <c r="P60" s="48"/>
    </row>
    <row r="61" spans="2:17" customFormat="1" ht="24" thickBot="1" x14ac:dyDescent="0.3">
      <c r="B61" s="67">
        <v>3</v>
      </c>
      <c r="C61" s="85" t="s">
        <v>217</v>
      </c>
      <c r="D61" s="86"/>
      <c r="E61" s="86"/>
      <c r="F61" s="86"/>
      <c r="G61" s="87"/>
      <c r="H61" s="40"/>
      <c r="I61" s="40"/>
      <c r="J61" s="40"/>
      <c r="K61" s="40"/>
      <c r="L61" s="40"/>
      <c r="M61" s="40"/>
      <c r="N61" s="40"/>
      <c r="O61" s="88" t="s">
        <v>28</v>
      </c>
      <c r="P61" s="88"/>
      <c r="Q61" s="61">
        <f>COUNTA(J64:J84)</f>
        <v>13</v>
      </c>
    </row>
    <row r="62" spans="2:17" customFormat="1" ht="2.25" customHeight="1" x14ac:dyDescent="0.25">
      <c r="B62" s="66"/>
      <c r="C62" s="21"/>
      <c r="D62" s="22"/>
      <c r="E62" s="23"/>
      <c r="F62" s="24"/>
      <c r="G62" s="25"/>
      <c r="H62" s="25"/>
      <c r="I62" s="25"/>
      <c r="J62" s="22"/>
      <c r="K62" s="22"/>
      <c r="L62" s="26"/>
      <c r="M62" s="26"/>
      <c r="N62" s="26"/>
      <c r="O62" s="26"/>
      <c r="P62" s="27"/>
      <c r="Q62" s="62"/>
    </row>
    <row r="63" spans="2:17" customFormat="1" ht="36" x14ac:dyDescent="0.25">
      <c r="B63" s="65">
        <v>0.54166666666666663</v>
      </c>
      <c r="C63" s="16" t="s">
        <v>0</v>
      </c>
      <c r="D63" s="36" t="s">
        <v>58</v>
      </c>
      <c r="E63" s="17" t="s">
        <v>8</v>
      </c>
      <c r="F63" s="16" t="s">
        <v>1</v>
      </c>
      <c r="G63" s="16" t="s">
        <v>2</v>
      </c>
      <c r="H63" s="16" t="s">
        <v>3</v>
      </c>
      <c r="I63" s="16" t="s">
        <v>4</v>
      </c>
      <c r="J63" s="16" t="s">
        <v>5</v>
      </c>
      <c r="K63" s="16" t="s">
        <v>6</v>
      </c>
      <c r="L63" s="16" t="s">
        <v>37</v>
      </c>
      <c r="M63" s="16" t="s">
        <v>20</v>
      </c>
      <c r="N63" s="16" t="s">
        <v>21</v>
      </c>
      <c r="O63" s="28" t="s">
        <v>22</v>
      </c>
      <c r="P63" s="28" t="s">
        <v>7</v>
      </c>
      <c r="Q63" s="63" t="s">
        <v>19</v>
      </c>
    </row>
    <row r="64" spans="2:17" customFormat="1" x14ac:dyDescent="0.25">
      <c r="B64" s="12">
        <v>1</v>
      </c>
      <c r="C64" s="13" t="s">
        <v>123</v>
      </c>
      <c r="D64" s="39" t="s">
        <v>269</v>
      </c>
      <c r="E64" s="84">
        <v>2.5</v>
      </c>
      <c r="F64" s="1" t="s">
        <v>49</v>
      </c>
      <c r="G64" s="1" t="s">
        <v>104</v>
      </c>
      <c r="H64" s="2">
        <v>1.5</v>
      </c>
      <c r="I64" s="15" t="s">
        <v>17</v>
      </c>
      <c r="J64" s="2">
        <v>58</v>
      </c>
      <c r="K64" s="2">
        <f>J64-H64</f>
        <v>56.5</v>
      </c>
      <c r="L64" s="1"/>
      <c r="M64" s="1"/>
      <c r="N64" s="1"/>
      <c r="O64" s="31">
        <v>1</v>
      </c>
      <c r="P64" s="29"/>
      <c r="Q64" s="58"/>
    </row>
    <row r="65" spans="2:17" customFormat="1" x14ac:dyDescent="0.25">
      <c r="B65" s="12">
        <v>8</v>
      </c>
      <c r="C65" s="13" t="s">
        <v>229</v>
      </c>
      <c r="D65" s="39" t="s">
        <v>268</v>
      </c>
      <c r="E65" s="3">
        <v>6.9</v>
      </c>
      <c r="F65" s="1" t="s">
        <v>53</v>
      </c>
      <c r="G65" s="1" t="s">
        <v>61</v>
      </c>
      <c r="H65" s="2"/>
      <c r="I65" s="15" t="s">
        <v>10</v>
      </c>
      <c r="J65" s="2">
        <v>55</v>
      </c>
      <c r="K65" s="2">
        <f>J65-H65</f>
        <v>55</v>
      </c>
      <c r="L65" s="1"/>
      <c r="M65" s="1"/>
      <c r="N65" s="1"/>
      <c r="O65" s="31">
        <v>2</v>
      </c>
      <c r="P65" s="29"/>
      <c r="Q65" s="58"/>
    </row>
    <row r="66" spans="2:17" customFormat="1" x14ac:dyDescent="0.25">
      <c r="B66" s="12">
        <v>7</v>
      </c>
      <c r="C66" s="13" t="s">
        <v>128</v>
      </c>
      <c r="D66" s="39" t="s">
        <v>270</v>
      </c>
      <c r="E66" s="3">
        <v>5.3</v>
      </c>
      <c r="F66" s="1" t="s">
        <v>129</v>
      </c>
      <c r="G66" s="1" t="s">
        <v>130</v>
      </c>
      <c r="H66" s="2">
        <v>3</v>
      </c>
      <c r="I66" s="15" t="s">
        <v>9</v>
      </c>
      <c r="J66" s="2">
        <v>55.5</v>
      </c>
      <c r="K66" s="2">
        <f>J66-H66</f>
        <v>52.5</v>
      </c>
      <c r="L66" s="1"/>
      <c r="M66" s="1"/>
      <c r="N66" s="1"/>
      <c r="O66" s="31">
        <v>3</v>
      </c>
      <c r="P66" s="29"/>
      <c r="Q66" s="58"/>
    </row>
    <row r="67" spans="2:17" customFormat="1" x14ac:dyDescent="0.25">
      <c r="B67" s="12">
        <v>13</v>
      </c>
      <c r="C67" s="13" t="s">
        <v>137</v>
      </c>
      <c r="D67" s="39" t="s">
        <v>273</v>
      </c>
      <c r="E67" s="3">
        <v>13.8</v>
      </c>
      <c r="F67" s="1" t="s">
        <v>92</v>
      </c>
      <c r="G67" s="1" t="s">
        <v>54</v>
      </c>
      <c r="H67" s="2">
        <v>2</v>
      </c>
      <c r="I67" s="15" t="s">
        <v>15</v>
      </c>
      <c r="J67" s="2">
        <v>54.5</v>
      </c>
      <c r="K67" s="2">
        <f>J67-H67</f>
        <v>52.5</v>
      </c>
      <c r="L67" s="1"/>
      <c r="M67" s="1"/>
      <c r="N67" s="1"/>
      <c r="O67" s="31">
        <v>4</v>
      </c>
      <c r="P67" s="29"/>
      <c r="Q67" s="58"/>
    </row>
    <row r="68" spans="2:17" customFormat="1" x14ac:dyDescent="0.25">
      <c r="B68" s="12">
        <v>12</v>
      </c>
      <c r="C68" s="13" t="s">
        <v>136</v>
      </c>
      <c r="D68" s="39" t="s">
        <v>274</v>
      </c>
      <c r="E68" s="3">
        <v>14.9</v>
      </c>
      <c r="F68" s="1" t="s">
        <v>260</v>
      </c>
      <c r="G68" s="1" t="s">
        <v>73</v>
      </c>
      <c r="H68" s="2"/>
      <c r="I68" s="15" t="s">
        <v>13</v>
      </c>
      <c r="J68" s="2">
        <v>54.5</v>
      </c>
      <c r="K68" s="2">
        <f>J68-H68</f>
        <v>54.5</v>
      </c>
      <c r="L68" s="1"/>
      <c r="M68" s="1"/>
      <c r="N68" s="1"/>
      <c r="O68" s="31">
        <v>5</v>
      </c>
      <c r="P68" s="29"/>
      <c r="Q68" s="58"/>
    </row>
    <row r="69" spans="2:17" customFormat="1" x14ac:dyDescent="0.25">
      <c r="B69" s="12">
        <v>5</v>
      </c>
      <c r="C69" s="13" t="s">
        <v>228</v>
      </c>
      <c r="D69" s="39" t="s">
        <v>269</v>
      </c>
      <c r="E69" s="3">
        <v>13.8</v>
      </c>
      <c r="F69" s="1" t="s">
        <v>262</v>
      </c>
      <c r="G69" s="1" t="s">
        <v>41</v>
      </c>
      <c r="H69" s="2"/>
      <c r="I69" s="15" t="s">
        <v>14</v>
      </c>
      <c r="J69" s="2">
        <v>57</v>
      </c>
      <c r="K69" s="2">
        <f>J69-H69</f>
        <v>57</v>
      </c>
      <c r="L69" s="1"/>
      <c r="M69" s="1"/>
      <c r="N69" s="1"/>
      <c r="O69" s="31"/>
      <c r="P69" s="29"/>
      <c r="Q69" s="58"/>
    </row>
    <row r="70" spans="2:17" customFormat="1" x14ac:dyDescent="0.25">
      <c r="B70" s="12">
        <v>4</v>
      </c>
      <c r="C70" s="13" t="s">
        <v>126</v>
      </c>
      <c r="D70" s="39" t="s">
        <v>274</v>
      </c>
      <c r="E70" s="3">
        <v>18.100000000000001</v>
      </c>
      <c r="F70" s="1" t="s">
        <v>263</v>
      </c>
      <c r="G70" s="1" t="s">
        <v>72</v>
      </c>
      <c r="H70" s="2">
        <v>3</v>
      </c>
      <c r="I70" s="15" t="s">
        <v>12</v>
      </c>
      <c r="J70" s="2">
        <v>57</v>
      </c>
      <c r="K70" s="2">
        <f>J70-H70</f>
        <v>54</v>
      </c>
      <c r="L70" s="1"/>
      <c r="M70" s="1"/>
      <c r="N70" s="1"/>
      <c r="O70" s="31"/>
      <c r="P70" s="29"/>
      <c r="Q70" s="58"/>
    </row>
    <row r="71" spans="2:17" customFormat="1" x14ac:dyDescent="0.25">
      <c r="B71" s="12">
        <v>10</v>
      </c>
      <c r="C71" s="13" t="s">
        <v>134</v>
      </c>
      <c r="D71" s="39" t="s">
        <v>274</v>
      </c>
      <c r="E71" s="3">
        <v>20.2</v>
      </c>
      <c r="F71" s="1" t="s">
        <v>263</v>
      </c>
      <c r="G71" s="1" t="s">
        <v>48</v>
      </c>
      <c r="H71" s="2"/>
      <c r="I71" s="15" t="s">
        <v>46</v>
      </c>
      <c r="J71" s="2">
        <v>55</v>
      </c>
      <c r="K71" s="2">
        <f>J71-H71</f>
        <v>55</v>
      </c>
      <c r="L71" s="1"/>
      <c r="M71" s="1"/>
      <c r="N71" s="1"/>
      <c r="O71" s="31"/>
      <c r="P71" s="29"/>
      <c r="Q71" s="58"/>
    </row>
    <row r="72" spans="2:17" customFormat="1" x14ac:dyDescent="0.25">
      <c r="B72" s="12">
        <v>6</v>
      </c>
      <c r="C72" s="13" t="s">
        <v>127</v>
      </c>
      <c r="D72" s="39" t="s">
        <v>269</v>
      </c>
      <c r="E72" s="3">
        <v>22.3</v>
      </c>
      <c r="F72" s="1" t="s">
        <v>47</v>
      </c>
      <c r="G72" s="1" t="s">
        <v>94</v>
      </c>
      <c r="H72" s="2"/>
      <c r="I72" s="15" t="s">
        <v>16</v>
      </c>
      <c r="J72" s="2">
        <v>56</v>
      </c>
      <c r="K72" s="2">
        <f>J72-H72</f>
        <v>56</v>
      </c>
      <c r="L72" s="1"/>
      <c r="M72" s="1"/>
      <c r="N72" s="1"/>
      <c r="O72" s="31"/>
      <c r="P72" s="29"/>
      <c r="Q72" s="58"/>
    </row>
    <row r="73" spans="2:17" customFormat="1" x14ac:dyDescent="0.25">
      <c r="B73" s="12">
        <v>11</v>
      </c>
      <c r="C73" s="13" t="s">
        <v>230</v>
      </c>
      <c r="D73" s="39" t="s">
        <v>273</v>
      </c>
      <c r="E73" s="3">
        <v>27.6</v>
      </c>
      <c r="F73" s="1" t="s">
        <v>135</v>
      </c>
      <c r="G73" s="1" t="s">
        <v>65</v>
      </c>
      <c r="H73" s="2">
        <v>3</v>
      </c>
      <c r="I73" s="15">
        <v>13</v>
      </c>
      <c r="J73" s="2">
        <v>54.5</v>
      </c>
      <c r="K73" s="2">
        <f>J73-H73</f>
        <v>51.5</v>
      </c>
      <c r="L73" s="1"/>
      <c r="M73" s="1"/>
      <c r="N73" s="1"/>
      <c r="O73" s="31"/>
      <c r="P73" s="29"/>
      <c r="Q73" s="58"/>
    </row>
    <row r="74" spans="2:17" customFormat="1" x14ac:dyDescent="0.25">
      <c r="B74" s="12">
        <v>9</v>
      </c>
      <c r="C74" s="13" t="s">
        <v>131</v>
      </c>
      <c r="D74" s="39" t="s">
        <v>273</v>
      </c>
      <c r="E74" s="3">
        <v>27.6</v>
      </c>
      <c r="F74" s="1" t="s">
        <v>132</v>
      </c>
      <c r="G74" s="1" t="s">
        <v>133</v>
      </c>
      <c r="H74" s="2">
        <v>3</v>
      </c>
      <c r="I74" s="15" t="s">
        <v>18</v>
      </c>
      <c r="J74" s="2">
        <v>55</v>
      </c>
      <c r="K74" s="2">
        <f>J74-H74</f>
        <v>52</v>
      </c>
      <c r="L74" s="1"/>
      <c r="M74" s="1"/>
      <c r="N74" s="1"/>
      <c r="O74" s="31"/>
      <c r="P74" s="29"/>
      <c r="Q74" s="58"/>
    </row>
    <row r="75" spans="2:17" customFormat="1" x14ac:dyDescent="0.25">
      <c r="B75" s="12">
        <v>3</v>
      </c>
      <c r="C75" s="13" t="s">
        <v>125</v>
      </c>
      <c r="D75" s="39" t="s">
        <v>275</v>
      </c>
      <c r="E75" s="3">
        <v>43.6</v>
      </c>
      <c r="F75" s="1" t="s">
        <v>52</v>
      </c>
      <c r="G75" s="1" t="s">
        <v>50</v>
      </c>
      <c r="H75" s="2">
        <v>3</v>
      </c>
      <c r="I75" s="15" t="s">
        <v>11</v>
      </c>
      <c r="J75" s="2">
        <v>57.5</v>
      </c>
      <c r="K75" s="2">
        <f>J75-H75</f>
        <v>54.5</v>
      </c>
      <c r="L75" s="1"/>
      <c r="M75" s="1"/>
      <c r="N75" s="1"/>
      <c r="O75" s="31"/>
      <c r="P75" s="29"/>
      <c r="Q75" s="58"/>
    </row>
    <row r="76" spans="2:17" customFormat="1" x14ac:dyDescent="0.25">
      <c r="B76" s="12">
        <v>14</v>
      </c>
      <c r="C76" s="13" t="s">
        <v>231</v>
      </c>
      <c r="D76" s="39" t="s">
        <v>274</v>
      </c>
      <c r="E76" s="3">
        <v>107.3</v>
      </c>
      <c r="F76" s="1" t="s">
        <v>138</v>
      </c>
      <c r="G76" s="1" t="s">
        <v>75</v>
      </c>
      <c r="H76" s="2"/>
      <c r="I76" s="15" t="s">
        <v>44</v>
      </c>
      <c r="J76" s="2">
        <v>54</v>
      </c>
      <c r="K76" s="2">
        <f>J76-H76</f>
        <v>54</v>
      </c>
      <c r="L76" s="1"/>
      <c r="M76" s="1"/>
      <c r="N76" s="1"/>
      <c r="O76" s="31"/>
      <c r="P76" s="29"/>
      <c r="Q76" s="58"/>
    </row>
    <row r="77" spans="2:17" customFormat="1" x14ac:dyDescent="0.25">
      <c r="B77" s="12">
        <v>2</v>
      </c>
      <c r="C77" s="83" t="s">
        <v>124</v>
      </c>
      <c r="D77" s="39"/>
      <c r="E77" s="3" t="s">
        <v>31</v>
      </c>
      <c r="F77" s="1"/>
      <c r="G77" s="1"/>
      <c r="H77" s="2"/>
      <c r="I77" s="15"/>
      <c r="J77" s="2"/>
      <c r="K77" s="2"/>
      <c r="L77" s="1"/>
      <c r="M77" s="1"/>
      <c r="N77" s="1"/>
      <c r="O77" s="31"/>
      <c r="P77" s="29"/>
      <c r="Q77" s="58"/>
    </row>
    <row r="78" spans="2:17" customFormat="1" hidden="1" x14ac:dyDescent="0.25">
      <c r="B78" s="12"/>
      <c r="C78" s="13"/>
      <c r="D78" s="39"/>
      <c r="E78" s="3"/>
      <c r="F78" s="1"/>
      <c r="G78" s="1"/>
      <c r="H78" s="2"/>
      <c r="I78" s="15"/>
      <c r="J78" s="2"/>
      <c r="K78" s="2"/>
      <c r="L78" s="1"/>
      <c r="M78" s="1"/>
      <c r="N78" s="1"/>
      <c r="O78" s="31"/>
      <c r="P78" s="29"/>
      <c r="Q78" s="58"/>
    </row>
    <row r="79" spans="2:17" customFormat="1" hidden="1" x14ac:dyDescent="0.25">
      <c r="B79" s="12"/>
      <c r="C79" s="13"/>
      <c r="D79" s="39"/>
      <c r="E79" s="3"/>
      <c r="F79" s="1"/>
      <c r="G79" s="1"/>
      <c r="H79" s="2"/>
      <c r="I79" s="15"/>
      <c r="J79" s="2"/>
      <c r="K79" s="2"/>
      <c r="L79" s="1"/>
      <c r="M79" s="1"/>
      <c r="N79" s="1"/>
      <c r="O79" s="31"/>
      <c r="P79" s="29"/>
      <c r="Q79" s="58"/>
    </row>
    <row r="80" spans="2:17" customFormat="1" hidden="1" x14ac:dyDescent="0.25">
      <c r="B80" s="12"/>
      <c r="C80" s="13"/>
      <c r="D80" s="39"/>
      <c r="E80" s="3"/>
      <c r="F80" s="1"/>
      <c r="G80" s="1"/>
      <c r="H80" s="2"/>
      <c r="I80" s="15"/>
      <c r="J80" s="2"/>
      <c r="K80" s="2"/>
      <c r="L80" s="1"/>
      <c r="M80" s="1"/>
      <c r="N80" s="1"/>
      <c r="O80" s="31"/>
      <c r="P80" s="29"/>
      <c r="Q80" s="58"/>
    </row>
    <row r="81" spans="2:17" customFormat="1" hidden="1" x14ac:dyDescent="0.25">
      <c r="B81" s="12"/>
      <c r="C81" s="13"/>
      <c r="D81" s="39"/>
      <c r="E81" s="3"/>
      <c r="F81" s="1"/>
      <c r="G81" s="1"/>
      <c r="H81" s="2"/>
      <c r="I81" s="15"/>
      <c r="J81" s="2"/>
      <c r="K81" s="2"/>
      <c r="L81" s="1"/>
      <c r="M81" s="1"/>
      <c r="N81" s="1"/>
      <c r="O81" s="31"/>
      <c r="P81" s="29"/>
      <c r="Q81" s="58"/>
    </row>
    <row r="82" spans="2:17" customFormat="1" hidden="1" x14ac:dyDescent="0.25">
      <c r="B82" s="12"/>
      <c r="C82" s="13"/>
      <c r="D82" s="39"/>
      <c r="E82" s="3"/>
      <c r="F82" s="1"/>
      <c r="G82" s="1"/>
      <c r="H82" s="2"/>
      <c r="I82" s="15"/>
      <c r="J82" s="2"/>
      <c r="K82" s="2"/>
      <c r="L82" s="1"/>
      <c r="M82" s="1"/>
      <c r="N82" s="1"/>
      <c r="O82" s="31"/>
      <c r="P82" s="29"/>
      <c r="Q82" s="58"/>
    </row>
    <row r="83" spans="2:17" customFormat="1" hidden="1" x14ac:dyDescent="0.25">
      <c r="B83" s="12"/>
      <c r="C83" s="13"/>
      <c r="D83" s="39"/>
      <c r="E83" s="3"/>
      <c r="F83" s="1"/>
      <c r="G83" s="1"/>
      <c r="H83" s="2"/>
      <c r="I83" s="15"/>
      <c r="J83" s="2"/>
      <c r="K83" s="2"/>
      <c r="L83" s="1"/>
      <c r="M83" s="1"/>
      <c r="N83" s="1"/>
      <c r="O83" s="31"/>
      <c r="P83" s="29"/>
      <c r="Q83" s="58"/>
    </row>
    <row r="84" spans="2:17" customFormat="1" x14ac:dyDescent="0.25">
      <c r="B84" s="12"/>
      <c r="C84" s="13"/>
      <c r="D84" s="39"/>
      <c r="E84" s="3"/>
      <c r="F84" s="1"/>
      <c r="G84" s="1"/>
      <c r="H84" s="2"/>
      <c r="I84" s="15"/>
      <c r="J84" s="2"/>
      <c r="K84" s="2"/>
      <c r="L84" s="1"/>
      <c r="M84" s="1"/>
      <c r="N84" s="1"/>
      <c r="O84" s="31"/>
      <c r="P84" s="29"/>
      <c r="Q84" s="58"/>
    </row>
    <row r="85" spans="2:17" customFormat="1" ht="2.25" customHeight="1" x14ac:dyDescent="0.25">
      <c r="B85" s="12"/>
      <c r="C85" s="13"/>
      <c r="D85" s="37"/>
      <c r="E85" s="3"/>
      <c r="F85" s="18"/>
      <c r="G85" s="18"/>
      <c r="H85" s="19"/>
      <c r="I85" s="20"/>
      <c r="J85" s="19"/>
      <c r="K85" s="19"/>
      <c r="L85" s="14"/>
      <c r="M85" s="14"/>
      <c r="N85" s="14"/>
      <c r="O85" s="32"/>
      <c r="P85" s="29"/>
      <c r="Q85" s="60"/>
    </row>
    <row r="86" spans="2:17" customFormat="1" ht="15.75" thickBot="1" x14ac:dyDescent="0.3">
      <c r="B86" s="5"/>
      <c r="C86" s="11"/>
      <c r="D86" s="38"/>
      <c r="E86" s="10"/>
      <c r="F86" s="6"/>
      <c r="G86" s="6"/>
      <c r="H86" s="7"/>
      <c r="I86" s="8"/>
      <c r="J86" s="9"/>
      <c r="K86" s="9"/>
      <c r="L86" s="11"/>
      <c r="M86" s="11"/>
      <c r="N86" s="11"/>
      <c r="O86" s="33"/>
      <c r="P86" s="30"/>
      <c r="Q86" s="64"/>
    </row>
    <row r="87" spans="2:17" customFormat="1" ht="15.75" thickBot="1" x14ac:dyDescent="0.3">
      <c r="C87" s="74"/>
      <c r="D87" s="35"/>
      <c r="F87" s="4"/>
      <c r="G87" s="4"/>
      <c r="H87" s="59"/>
      <c r="O87" s="48"/>
      <c r="P87" s="48"/>
    </row>
    <row r="88" spans="2:17" customFormat="1" ht="24" thickBot="1" x14ac:dyDescent="0.3">
      <c r="B88" s="67">
        <v>4</v>
      </c>
      <c r="C88" s="85" t="s">
        <v>218</v>
      </c>
      <c r="D88" s="86"/>
      <c r="E88" s="86"/>
      <c r="F88" s="86"/>
      <c r="G88" s="87"/>
      <c r="H88" s="40"/>
      <c r="I88" s="40"/>
      <c r="J88" s="40"/>
      <c r="K88" s="40"/>
      <c r="L88" s="40"/>
      <c r="M88" s="40"/>
      <c r="N88" s="40"/>
      <c r="O88" s="88" t="s">
        <v>28</v>
      </c>
      <c r="P88" s="88"/>
      <c r="Q88" s="61">
        <f>COUNTA(J91:J111)</f>
        <v>9</v>
      </c>
    </row>
    <row r="89" spans="2:17" customFormat="1" ht="2.25" customHeight="1" x14ac:dyDescent="0.25">
      <c r="B89" s="66"/>
      <c r="C89" s="21"/>
      <c r="D89" s="22"/>
      <c r="E89" s="23"/>
      <c r="F89" s="24"/>
      <c r="G89" s="25"/>
      <c r="H89" s="25"/>
      <c r="I89" s="25"/>
      <c r="J89" s="22"/>
      <c r="K89" s="22"/>
      <c r="L89" s="26"/>
      <c r="M89" s="26"/>
      <c r="N89" s="26"/>
      <c r="O89" s="26"/>
      <c r="P89" s="27"/>
      <c r="Q89" s="62"/>
    </row>
    <row r="90" spans="2:17" customFormat="1" ht="36" x14ac:dyDescent="0.25">
      <c r="B90" s="65">
        <v>0.56597222222222221</v>
      </c>
      <c r="C90" s="16" t="s">
        <v>0</v>
      </c>
      <c r="D90" s="36" t="s">
        <v>278</v>
      </c>
      <c r="E90" s="17" t="s">
        <v>8</v>
      </c>
      <c r="F90" s="16" t="s">
        <v>1</v>
      </c>
      <c r="G90" s="16" t="s">
        <v>2</v>
      </c>
      <c r="H90" s="16" t="s">
        <v>3</v>
      </c>
      <c r="I90" s="16" t="s">
        <v>4</v>
      </c>
      <c r="J90" s="16" t="s">
        <v>5</v>
      </c>
      <c r="K90" s="16" t="s">
        <v>6</v>
      </c>
      <c r="L90" s="16" t="s">
        <v>37</v>
      </c>
      <c r="M90" s="16" t="s">
        <v>20</v>
      </c>
      <c r="N90" s="16" t="s">
        <v>21</v>
      </c>
      <c r="O90" s="28" t="s">
        <v>22</v>
      </c>
      <c r="P90" s="28" t="s">
        <v>7</v>
      </c>
      <c r="Q90" s="63" t="s">
        <v>19</v>
      </c>
    </row>
    <row r="91" spans="2:17" customFormat="1" x14ac:dyDescent="0.25">
      <c r="B91" s="12">
        <v>1</v>
      </c>
      <c r="C91" s="13" t="s">
        <v>247</v>
      </c>
      <c r="D91" s="39" t="s">
        <v>269</v>
      </c>
      <c r="E91" s="3">
        <v>4.0999999999999996</v>
      </c>
      <c r="F91" s="1" t="s">
        <v>30</v>
      </c>
      <c r="G91" s="1" t="s">
        <v>107</v>
      </c>
      <c r="H91" s="2">
        <v>2</v>
      </c>
      <c r="I91" s="15">
        <v>3</v>
      </c>
      <c r="J91" s="2">
        <v>60</v>
      </c>
      <c r="K91" s="2">
        <f>J91-H91</f>
        <v>58</v>
      </c>
      <c r="L91" s="1"/>
      <c r="M91" s="1">
        <v>1</v>
      </c>
      <c r="N91" s="1">
        <v>3</v>
      </c>
      <c r="O91" s="31">
        <v>1</v>
      </c>
      <c r="P91" s="29">
        <v>3.4</v>
      </c>
      <c r="Q91" s="58">
        <v>45</v>
      </c>
    </row>
    <row r="92" spans="2:17" customFormat="1" x14ac:dyDescent="0.25">
      <c r="B92" s="12">
        <v>4</v>
      </c>
      <c r="C92" s="13" t="s">
        <v>140</v>
      </c>
      <c r="D92" s="39" t="s">
        <v>273</v>
      </c>
      <c r="E92" s="3">
        <v>2.6</v>
      </c>
      <c r="F92" s="1" t="s">
        <v>53</v>
      </c>
      <c r="G92" s="1" t="s">
        <v>61</v>
      </c>
      <c r="H92" s="2"/>
      <c r="I92" s="15">
        <v>6</v>
      </c>
      <c r="J92" s="2">
        <v>54.5</v>
      </c>
      <c r="K92" s="2">
        <f>J92-H92</f>
        <v>54.5</v>
      </c>
      <c r="L92" s="1"/>
      <c r="M92" s="1">
        <v>2</v>
      </c>
      <c r="N92" s="1">
        <v>1</v>
      </c>
      <c r="O92" s="31">
        <v>2</v>
      </c>
      <c r="P92" s="29">
        <v>4.5</v>
      </c>
      <c r="Q92" s="58">
        <v>35</v>
      </c>
    </row>
    <row r="93" spans="2:17" customFormat="1" x14ac:dyDescent="0.25">
      <c r="B93" s="12">
        <v>9</v>
      </c>
      <c r="C93" s="13" t="s">
        <v>142</v>
      </c>
      <c r="D93" s="39" t="s">
        <v>272</v>
      </c>
      <c r="E93" s="3">
        <v>19.3</v>
      </c>
      <c r="F93" s="1" t="s">
        <v>42</v>
      </c>
      <c r="G93" s="1" t="s">
        <v>50</v>
      </c>
      <c r="H93" s="2">
        <v>3</v>
      </c>
      <c r="I93" s="15">
        <v>8</v>
      </c>
      <c r="J93" s="2">
        <v>54</v>
      </c>
      <c r="K93" s="2">
        <f>J93-H93</f>
        <v>51</v>
      </c>
      <c r="L93" s="1"/>
      <c r="M93" s="1"/>
      <c r="N93" s="1"/>
      <c r="O93" s="31">
        <v>3</v>
      </c>
      <c r="P93" s="29">
        <v>7</v>
      </c>
      <c r="Q93" s="58">
        <v>20</v>
      </c>
    </row>
    <row r="94" spans="2:17" customFormat="1" x14ac:dyDescent="0.25">
      <c r="B94" s="12">
        <v>6</v>
      </c>
      <c r="C94" s="13" t="s">
        <v>233</v>
      </c>
      <c r="D94" s="39" t="s">
        <v>269</v>
      </c>
      <c r="E94" s="3">
        <v>3.6</v>
      </c>
      <c r="F94" s="1" t="s">
        <v>45</v>
      </c>
      <c r="G94" s="1" t="s">
        <v>94</v>
      </c>
      <c r="H94" s="2"/>
      <c r="I94" s="15">
        <v>5</v>
      </c>
      <c r="J94" s="2">
        <v>54</v>
      </c>
      <c r="K94" s="2">
        <f>J94-H94</f>
        <v>54</v>
      </c>
      <c r="L94" s="1"/>
      <c r="M94" s="1">
        <v>3</v>
      </c>
      <c r="N94" s="1">
        <v>2</v>
      </c>
      <c r="O94" s="31">
        <v>4</v>
      </c>
      <c r="P94" s="29">
        <v>7.5</v>
      </c>
      <c r="Q94" s="58"/>
    </row>
    <row r="95" spans="2:17" customFormat="1" x14ac:dyDescent="0.25">
      <c r="B95" s="12">
        <v>7</v>
      </c>
      <c r="C95" s="13" t="s">
        <v>258</v>
      </c>
      <c r="D95" s="39" t="s">
        <v>271</v>
      </c>
      <c r="E95" s="3">
        <v>9.6</v>
      </c>
      <c r="F95" s="1" t="s">
        <v>45</v>
      </c>
      <c r="G95" s="1" t="s">
        <v>77</v>
      </c>
      <c r="H95" s="2"/>
      <c r="I95" s="15">
        <v>2</v>
      </c>
      <c r="J95" s="2">
        <v>54</v>
      </c>
      <c r="K95" s="2">
        <f>J95-H95</f>
        <v>54</v>
      </c>
      <c r="L95" s="1"/>
      <c r="M95" s="1">
        <v>5</v>
      </c>
      <c r="N95" s="1"/>
      <c r="O95" s="31">
        <v>5</v>
      </c>
      <c r="P95" s="29">
        <v>9</v>
      </c>
      <c r="Q95" s="58"/>
    </row>
    <row r="96" spans="2:17" customFormat="1" x14ac:dyDescent="0.25">
      <c r="B96" s="12">
        <v>5</v>
      </c>
      <c r="C96" s="13" t="s">
        <v>141</v>
      </c>
      <c r="D96" s="39" t="s">
        <v>269</v>
      </c>
      <c r="E96" s="3">
        <v>20.399999999999999</v>
      </c>
      <c r="F96" s="1" t="s">
        <v>34</v>
      </c>
      <c r="G96" s="1" t="s">
        <v>64</v>
      </c>
      <c r="H96" s="2">
        <v>3</v>
      </c>
      <c r="I96" s="15">
        <v>4</v>
      </c>
      <c r="J96" s="2">
        <v>54.5</v>
      </c>
      <c r="K96" s="2">
        <f>J96-H96</f>
        <v>51.5</v>
      </c>
      <c r="L96" s="1"/>
      <c r="M96" s="1">
        <v>4</v>
      </c>
      <c r="N96" s="1">
        <v>4</v>
      </c>
      <c r="O96" s="31"/>
      <c r="P96" s="29"/>
      <c r="Q96" s="58"/>
    </row>
    <row r="97" spans="2:17" customFormat="1" x14ac:dyDescent="0.25">
      <c r="B97" s="12">
        <v>8</v>
      </c>
      <c r="C97" s="13" t="s">
        <v>83</v>
      </c>
      <c r="D97" s="39" t="s">
        <v>267</v>
      </c>
      <c r="E97" s="3">
        <v>27.9</v>
      </c>
      <c r="F97" s="1" t="s">
        <v>264</v>
      </c>
      <c r="G97" s="1" t="s">
        <v>56</v>
      </c>
      <c r="H97" s="2"/>
      <c r="I97" s="15">
        <v>9</v>
      </c>
      <c r="J97" s="2">
        <v>54</v>
      </c>
      <c r="K97" s="2">
        <f>J97-H97</f>
        <v>54</v>
      </c>
      <c r="L97" s="1"/>
      <c r="M97" s="1"/>
      <c r="N97" s="1"/>
      <c r="O97" s="31"/>
      <c r="P97" s="29"/>
      <c r="Q97" s="58"/>
    </row>
    <row r="98" spans="2:17" customFormat="1" x14ac:dyDescent="0.25">
      <c r="B98" s="12">
        <v>11</v>
      </c>
      <c r="C98" s="13" t="s">
        <v>143</v>
      </c>
      <c r="D98" s="39" t="s">
        <v>269</v>
      </c>
      <c r="E98" s="3">
        <v>36.4</v>
      </c>
      <c r="F98" s="1" t="s">
        <v>32</v>
      </c>
      <c r="G98" s="1" t="s">
        <v>41</v>
      </c>
      <c r="H98" s="2"/>
      <c r="I98" s="15">
        <v>7</v>
      </c>
      <c r="J98" s="2">
        <v>54</v>
      </c>
      <c r="K98" s="2">
        <f>J98-H98</f>
        <v>54</v>
      </c>
      <c r="L98" s="1"/>
      <c r="M98" s="1"/>
      <c r="N98" s="1">
        <v>5</v>
      </c>
      <c r="O98" s="31"/>
      <c r="P98" s="29"/>
      <c r="Q98" s="58"/>
    </row>
    <row r="99" spans="2:17" customFormat="1" x14ac:dyDescent="0.25">
      <c r="B99" s="12">
        <v>2</v>
      </c>
      <c r="C99" s="13" t="s">
        <v>232</v>
      </c>
      <c r="D99" s="39" t="s">
        <v>269</v>
      </c>
      <c r="E99" s="3">
        <v>43.9</v>
      </c>
      <c r="F99" s="1" t="s">
        <v>47</v>
      </c>
      <c r="G99" s="1" t="s">
        <v>72</v>
      </c>
      <c r="H99" s="2">
        <v>3</v>
      </c>
      <c r="I99" s="15">
        <v>1</v>
      </c>
      <c r="J99" s="2">
        <v>57</v>
      </c>
      <c r="K99" s="2">
        <f>J99-H99</f>
        <v>54</v>
      </c>
      <c r="L99" s="1"/>
      <c r="M99" s="1"/>
      <c r="N99" s="1"/>
      <c r="O99" s="31"/>
      <c r="P99" s="29"/>
      <c r="Q99" s="58"/>
    </row>
    <row r="100" spans="2:17" customFormat="1" x14ac:dyDescent="0.25">
      <c r="B100" s="12">
        <v>3</v>
      </c>
      <c r="C100" s="83" t="s">
        <v>257</v>
      </c>
      <c r="D100" s="39"/>
      <c r="E100" s="3" t="s">
        <v>31</v>
      </c>
      <c r="F100" s="1"/>
      <c r="G100" s="1"/>
      <c r="H100" s="2"/>
      <c r="I100" s="15"/>
      <c r="J100" s="2"/>
      <c r="K100" s="2"/>
      <c r="L100" s="1"/>
      <c r="M100" s="1"/>
      <c r="N100" s="1"/>
      <c r="O100" s="31"/>
      <c r="P100" s="29"/>
      <c r="Q100" s="58"/>
    </row>
    <row r="101" spans="2:17" customFormat="1" x14ac:dyDescent="0.25">
      <c r="B101" s="12">
        <v>10</v>
      </c>
      <c r="C101" s="83" t="s">
        <v>71</v>
      </c>
      <c r="D101" s="39"/>
      <c r="E101" s="3" t="s">
        <v>31</v>
      </c>
      <c r="F101" s="1"/>
      <c r="G101" s="1"/>
      <c r="H101" s="2"/>
      <c r="I101" s="15"/>
      <c r="J101" s="2"/>
      <c r="K101" s="2"/>
      <c r="L101" s="1"/>
      <c r="M101" s="1"/>
      <c r="N101" s="1"/>
      <c r="O101" s="31"/>
      <c r="P101" s="29"/>
      <c r="Q101" s="58"/>
    </row>
    <row r="102" spans="2:17" customFormat="1" hidden="1" x14ac:dyDescent="0.25">
      <c r="B102" s="12"/>
      <c r="C102" s="13"/>
      <c r="D102" s="39"/>
      <c r="E102" s="3"/>
      <c r="F102" s="1"/>
      <c r="G102" s="1"/>
      <c r="H102" s="2"/>
      <c r="I102" s="15"/>
      <c r="J102" s="2"/>
      <c r="K102" s="2"/>
      <c r="L102" s="1"/>
      <c r="M102" s="1"/>
      <c r="N102" s="1"/>
      <c r="O102" s="31"/>
      <c r="P102" s="29"/>
      <c r="Q102" s="58"/>
    </row>
    <row r="103" spans="2:17" customFormat="1" hidden="1" x14ac:dyDescent="0.25">
      <c r="B103" s="12"/>
      <c r="C103" s="13"/>
      <c r="D103" s="39"/>
      <c r="E103" s="3"/>
      <c r="F103" s="1"/>
      <c r="G103" s="1"/>
      <c r="H103" s="2"/>
      <c r="I103" s="15"/>
      <c r="J103" s="2"/>
      <c r="K103" s="2"/>
      <c r="L103" s="1"/>
      <c r="M103" s="1"/>
      <c r="N103" s="1"/>
      <c r="O103" s="31"/>
      <c r="P103" s="29"/>
      <c r="Q103" s="58"/>
    </row>
    <row r="104" spans="2:17" customFormat="1" hidden="1" x14ac:dyDescent="0.25">
      <c r="B104" s="12"/>
      <c r="C104" s="13"/>
      <c r="D104" s="39"/>
      <c r="E104" s="3"/>
      <c r="F104" s="1"/>
      <c r="G104" s="1"/>
      <c r="H104" s="2"/>
      <c r="I104" s="15"/>
      <c r="J104" s="2"/>
      <c r="K104" s="2"/>
      <c r="L104" s="1"/>
      <c r="M104" s="1"/>
      <c r="N104" s="1"/>
      <c r="O104" s="31"/>
      <c r="P104" s="29"/>
      <c r="Q104" s="58"/>
    </row>
    <row r="105" spans="2:17" customFormat="1" hidden="1" x14ac:dyDescent="0.25">
      <c r="B105" s="12"/>
      <c r="C105" s="13"/>
      <c r="D105" s="39"/>
      <c r="E105" s="3"/>
      <c r="F105" s="1"/>
      <c r="G105" s="1"/>
      <c r="H105" s="2"/>
      <c r="I105" s="15"/>
      <c r="J105" s="2"/>
      <c r="K105" s="2"/>
      <c r="L105" s="1"/>
      <c r="M105" s="1"/>
      <c r="N105" s="1"/>
      <c r="O105" s="31"/>
      <c r="P105" s="29"/>
      <c r="Q105" s="58"/>
    </row>
    <row r="106" spans="2:17" customFormat="1" hidden="1" x14ac:dyDescent="0.25">
      <c r="B106" s="12"/>
      <c r="C106" s="13"/>
      <c r="D106" s="39"/>
      <c r="E106" s="3"/>
      <c r="F106" s="1"/>
      <c r="G106" s="1"/>
      <c r="H106" s="2"/>
      <c r="I106" s="15"/>
      <c r="J106" s="2"/>
      <c r="K106" s="2"/>
      <c r="L106" s="1"/>
      <c r="M106" s="1"/>
      <c r="N106" s="1"/>
      <c r="O106" s="31"/>
      <c r="P106" s="29"/>
      <c r="Q106" s="58"/>
    </row>
    <row r="107" spans="2:17" customFormat="1" hidden="1" x14ac:dyDescent="0.25">
      <c r="B107" s="12"/>
      <c r="C107" s="13"/>
      <c r="D107" s="39"/>
      <c r="E107" s="3"/>
      <c r="F107" s="1"/>
      <c r="G107" s="1"/>
      <c r="H107" s="2"/>
      <c r="I107" s="15"/>
      <c r="J107" s="2"/>
      <c r="K107" s="2"/>
      <c r="L107" s="1"/>
      <c r="M107" s="1"/>
      <c r="N107" s="1"/>
      <c r="O107" s="31"/>
      <c r="P107" s="29"/>
      <c r="Q107" s="58"/>
    </row>
    <row r="108" spans="2:17" customFormat="1" hidden="1" x14ac:dyDescent="0.25">
      <c r="B108" s="12"/>
      <c r="C108" s="13"/>
      <c r="D108" s="39"/>
      <c r="E108" s="3"/>
      <c r="F108" s="1"/>
      <c r="G108" s="1"/>
      <c r="H108" s="2"/>
      <c r="I108" s="15"/>
      <c r="J108" s="2"/>
      <c r="K108" s="2"/>
      <c r="L108" s="1"/>
      <c r="M108" s="1"/>
      <c r="N108" s="1"/>
      <c r="O108" s="31"/>
      <c r="P108" s="29"/>
      <c r="Q108" s="58"/>
    </row>
    <row r="109" spans="2:17" customFormat="1" hidden="1" x14ac:dyDescent="0.25">
      <c r="B109" s="12"/>
      <c r="C109" s="13"/>
      <c r="D109" s="39"/>
      <c r="E109" s="3"/>
      <c r="F109" s="1"/>
      <c r="G109" s="1"/>
      <c r="H109" s="2"/>
      <c r="I109" s="15"/>
      <c r="J109" s="2"/>
      <c r="K109" s="2"/>
      <c r="L109" s="1"/>
      <c r="M109" s="1"/>
      <c r="N109" s="1"/>
      <c r="O109" s="31"/>
      <c r="P109" s="29"/>
      <c r="Q109" s="58"/>
    </row>
    <row r="110" spans="2:17" customFormat="1" hidden="1" x14ac:dyDescent="0.25">
      <c r="B110" s="12"/>
      <c r="C110" s="13"/>
      <c r="D110" s="39"/>
      <c r="E110" s="3"/>
      <c r="F110" s="1"/>
      <c r="G110" s="1"/>
      <c r="H110" s="2"/>
      <c r="I110" s="15"/>
      <c r="J110" s="2"/>
      <c r="K110" s="2"/>
      <c r="L110" s="1"/>
      <c r="M110" s="1"/>
      <c r="N110" s="1"/>
      <c r="O110" s="31"/>
      <c r="P110" s="29"/>
      <c r="Q110" s="58"/>
    </row>
    <row r="111" spans="2:17" customFormat="1" x14ac:dyDescent="0.25">
      <c r="B111" s="12"/>
      <c r="C111" s="13"/>
      <c r="D111" s="39"/>
      <c r="E111" s="3"/>
      <c r="F111" s="1"/>
      <c r="G111" s="1"/>
      <c r="H111" s="2"/>
      <c r="I111" s="15"/>
      <c r="J111" s="2"/>
      <c r="K111" s="2"/>
      <c r="L111" s="1"/>
      <c r="M111" s="1"/>
      <c r="N111" s="1"/>
      <c r="O111" s="31"/>
      <c r="P111" s="29"/>
      <c r="Q111" s="58"/>
    </row>
    <row r="112" spans="2:17" customFormat="1" ht="2.25" customHeight="1" x14ac:dyDescent="0.25">
      <c r="B112" s="12"/>
      <c r="C112" s="13"/>
      <c r="D112" s="37"/>
      <c r="E112" s="3"/>
      <c r="F112" s="18"/>
      <c r="G112" s="18"/>
      <c r="H112" s="19"/>
      <c r="I112" s="20"/>
      <c r="J112" s="19"/>
      <c r="K112" s="19"/>
      <c r="L112" s="14"/>
      <c r="M112" s="14"/>
      <c r="N112" s="14"/>
      <c r="O112" s="32"/>
      <c r="P112" s="29"/>
      <c r="Q112" s="60"/>
    </row>
    <row r="113" spans="2:17" customFormat="1" ht="15.75" thickBot="1" x14ac:dyDescent="0.3">
      <c r="B113" s="5"/>
      <c r="C113" s="11"/>
      <c r="D113" s="38"/>
      <c r="E113" s="10"/>
      <c r="F113" s="6"/>
      <c r="G113" s="6"/>
      <c r="H113" s="7"/>
      <c r="I113" s="8"/>
      <c r="J113" s="9"/>
      <c r="K113" s="9"/>
      <c r="L113" s="11"/>
      <c r="M113" s="11"/>
      <c r="N113" s="11"/>
      <c r="O113" s="33"/>
      <c r="P113" s="30"/>
      <c r="Q113" s="64"/>
    </row>
    <row r="114" spans="2:17" customFormat="1" ht="15.75" thickBot="1" x14ac:dyDescent="0.3">
      <c r="C114" s="74"/>
      <c r="D114" s="35"/>
      <c r="F114" s="4"/>
      <c r="G114" s="4"/>
      <c r="H114" s="59"/>
      <c r="O114" s="48"/>
      <c r="P114" s="48"/>
    </row>
    <row r="115" spans="2:17" customFormat="1" ht="24" thickBot="1" x14ac:dyDescent="0.3">
      <c r="B115" s="67">
        <v>5</v>
      </c>
      <c r="C115" s="85" t="s">
        <v>219</v>
      </c>
      <c r="D115" s="86"/>
      <c r="E115" s="86"/>
      <c r="F115" s="86"/>
      <c r="G115" s="87"/>
      <c r="H115" s="40"/>
      <c r="I115" s="40"/>
      <c r="J115" s="40"/>
      <c r="K115" s="40"/>
      <c r="L115" s="40"/>
      <c r="M115" s="40"/>
      <c r="N115" s="40"/>
      <c r="O115" s="88" t="s">
        <v>28</v>
      </c>
      <c r="P115" s="88"/>
      <c r="Q115" s="61">
        <f>COUNTA(J118:J138)</f>
        <v>14</v>
      </c>
    </row>
    <row r="116" spans="2:17" customFormat="1" ht="2.25" customHeight="1" x14ac:dyDescent="0.25">
      <c r="B116" s="66"/>
      <c r="C116" s="21"/>
      <c r="D116" s="22"/>
      <c r="E116" s="23"/>
      <c r="F116" s="24"/>
      <c r="G116" s="25"/>
      <c r="H116" s="25"/>
      <c r="I116" s="25"/>
      <c r="J116" s="22"/>
      <c r="K116" s="22"/>
      <c r="L116" s="26"/>
      <c r="M116" s="26"/>
      <c r="N116" s="26"/>
      <c r="O116" s="26"/>
      <c r="P116" s="27"/>
      <c r="Q116" s="62"/>
    </row>
    <row r="117" spans="2:17" customFormat="1" ht="36" x14ac:dyDescent="0.25">
      <c r="B117" s="65">
        <v>0.59375</v>
      </c>
      <c r="C117" s="16" t="s">
        <v>0</v>
      </c>
      <c r="D117" s="36" t="s">
        <v>26</v>
      </c>
      <c r="E117" s="17" t="s">
        <v>8</v>
      </c>
      <c r="F117" s="16" t="s">
        <v>1</v>
      </c>
      <c r="G117" s="16" t="s">
        <v>2</v>
      </c>
      <c r="H117" s="16" t="s">
        <v>3</v>
      </c>
      <c r="I117" s="16" t="s">
        <v>4</v>
      </c>
      <c r="J117" s="16" t="s">
        <v>5</v>
      </c>
      <c r="K117" s="16" t="s">
        <v>6</v>
      </c>
      <c r="L117" s="16" t="s">
        <v>37</v>
      </c>
      <c r="M117" s="16" t="s">
        <v>20</v>
      </c>
      <c r="N117" s="16" t="s">
        <v>21</v>
      </c>
      <c r="O117" s="28" t="s">
        <v>22</v>
      </c>
      <c r="P117" s="28" t="s">
        <v>7</v>
      </c>
      <c r="Q117" s="63" t="s">
        <v>19</v>
      </c>
    </row>
    <row r="118" spans="2:17" customFormat="1" x14ac:dyDescent="0.25">
      <c r="B118" s="12">
        <v>1</v>
      </c>
      <c r="C118" s="13" t="s">
        <v>234</v>
      </c>
      <c r="D118" s="39" t="s">
        <v>269</v>
      </c>
      <c r="E118" s="84">
        <v>2.4</v>
      </c>
      <c r="F118" s="1" t="s">
        <v>53</v>
      </c>
      <c r="G118" s="1" t="s">
        <v>104</v>
      </c>
      <c r="H118" s="2">
        <v>1.5</v>
      </c>
      <c r="I118" s="15">
        <v>4</v>
      </c>
      <c r="J118" s="2">
        <v>60</v>
      </c>
      <c r="K118" s="2">
        <f>J118-H118</f>
        <v>58.5</v>
      </c>
      <c r="L118" s="1"/>
      <c r="M118" s="1"/>
      <c r="N118" s="1"/>
      <c r="O118" s="31">
        <v>1</v>
      </c>
      <c r="P118" s="29"/>
      <c r="Q118" s="58"/>
    </row>
    <row r="119" spans="2:17" customFormat="1" x14ac:dyDescent="0.25">
      <c r="B119" s="12">
        <v>4</v>
      </c>
      <c r="C119" s="13" t="s">
        <v>236</v>
      </c>
      <c r="D119" s="39" t="s">
        <v>273</v>
      </c>
      <c r="E119" s="3">
        <v>6.3</v>
      </c>
      <c r="F119" s="1" t="s">
        <v>34</v>
      </c>
      <c r="G119" s="1" t="s">
        <v>145</v>
      </c>
      <c r="H119" s="2"/>
      <c r="I119" s="15">
        <v>7</v>
      </c>
      <c r="J119" s="2">
        <v>54.5</v>
      </c>
      <c r="K119" s="2">
        <f>J119-H119</f>
        <v>54.5</v>
      </c>
      <c r="L119" s="1"/>
      <c r="M119" s="1"/>
      <c r="N119" s="1"/>
      <c r="O119" s="31">
        <v>2</v>
      </c>
      <c r="P119" s="29"/>
      <c r="Q119" s="58"/>
    </row>
    <row r="120" spans="2:17" customFormat="1" x14ac:dyDescent="0.25">
      <c r="B120" s="12">
        <v>9</v>
      </c>
      <c r="C120" s="13" t="s">
        <v>151</v>
      </c>
      <c r="D120" s="39" t="s">
        <v>271</v>
      </c>
      <c r="E120" s="3">
        <v>13.6</v>
      </c>
      <c r="F120" s="1" t="s">
        <v>30</v>
      </c>
      <c r="G120" s="1" t="s">
        <v>107</v>
      </c>
      <c r="H120" s="2">
        <v>2</v>
      </c>
      <c r="I120" s="15">
        <v>11</v>
      </c>
      <c r="J120" s="2">
        <v>54</v>
      </c>
      <c r="K120" s="2">
        <f>J120-H120</f>
        <v>52</v>
      </c>
      <c r="L120" s="1"/>
      <c r="M120" s="1"/>
      <c r="N120" s="1"/>
      <c r="O120" s="31">
        <v>3</v>
      </c>
      <c r="P120" s="29"/>
      <c r="Q120" s="58"/>
    </row>
    <row r="121" spans="2:17" customFormat="1" x14ac:dyDescent="0.25">
      <c r="B121" s="12">
        <v>5</v>
      </c>
      <c r="C121" s="13" t="s">
        <v>146</v>
      </c>
      <c r="D121" s="39" t="s">
        <v>269</v>
      </c>
      <c r="E121" s="3">
        <v>11.5</v>
      </c>
      <c r="F121" s="1" t="s">
        <v>147</v>
      </c>
      <c r="G121" s="1" t="s">
        <v>94</v>
      </c>
      <c r="H121" s="2"/>
      <c r="I121" s="15">
        <v>8</v>
      </c>
      <c r="J121" s="2">
        <v>54.5</v>
      </c>
      <c r="K121" s="2">
        <f>J121-H121</f>
        <v>54.5</v>
      </c>
      <c r="L121" s="1"/>
      <c r="M121" s="1"/>
      <c r="N121" s="1"/>
      <c r="O121" s="31">
        <v>4</v>
      </c>
      <c r="P121" s="29"/>
      <c r="Q121" s="58"/>
    </row>
    <row r="122" spans="2:17" customFormat="1" x14ac:dyDescent="0.25">
      <c r="B122" s="12">
        <v>14</v>
      </c>
      <c r="C122" s="13" t="s">
        <v>155</v>
      </c>
      <c r="D122" s="39" t="s">
        <v>271</v>
      </c>
      <c r="E122" s="3">
        <v>18.8</v>
      </c>
      <c r="F122" s="1" t="s">
        <v>52</v>
      </c>
      <c r="G122" s="1" t="s">
        <v>50</v>
      </c>
      <c r="H122" s="2">
        <v>3</v>
      </c>
      <c r="I122" s="15">
        <v>13</v>
      </c>
      <c r="J122" s="2">
        <v>54</v>
      </c>
      <c r="K122" s="2">
        <f>J122-H122</f>
        <v>51</v>
      </c>
      <c r="L122" s="1"/>
      <c r="M122" s="1"/>
      <c r="N122" s="1"/>
      <c r="O122" s="31">
        <v>5</v>
      </c>
      <c r="P122" s="29"/>
      <c r="Q122" s="58"/>
    </row>
    <row r="123" spans="2:17" customFormat="1" x14ac:dyDescent="0.25">
      <c r="B123" s="12">
        <v>10</v>
      </c>
      <c r="C123" s="13" t="s">
        <v>152</v>
      </c>
      <c r="D123" s="39" t="s">
        <v>268</v>
      </c>
      <c r="E123" s="3">
        <v>11.5</v>
      </c>
      <c r="F123" s="1" t="s">
        <v>36</v>
      </c>
      <c r="G123" s="1" t="s">
        <v>56</v>
      </c>
      <c r="H123" s="2"/>
      <c r="I123" s="15">
        <v>6</v>
      </c>
      <c r="J123" s="2">
        <v>54</v>
      </c>
      <c r="K123" s="2">
        <f>J123-H123</f>
        <v>54</v>
      </c>
      <c r="L123" s="1"/>
      <c r="M123" s="1"/>
      <c r="N123" s="1"/>
      <c r="O123" s="31"/>
      <c r="P123" s="29"/>
      <c r="Q123" s="58"/>
    </row>
    <row r="124" spans="2:17" customFormat="1" x14ac:dyDescent="0.25">
      <c r="B124" s="12">
        <v>12</v>
      </c>
      <c r="C124" s="13" t="s">
        <v>237</v>
      </c>
      <c r="D124" s="39" t="s">
        <v>274</v>
      </c>
      <c r="E124" s="3">
        <v>11.5</v>
      </c>
      <c r="F124" s="1" t="s">
        <v>262</v>
      </c>
      <c r="G124" s="1" t="s">
        <v>61</v>
      </c>
      <c r="H124" s="2"/>
      <c r="I124" s="15">
        <v>5</v>
      </c>
      <c r="J124" s="2">
        <v>54</v>
      </c>
      <c r="K124" s="2">
        <f>J124-H124</f>
        <v>54</v>
      </c>
      <c r="L124" s="1"/>
      <c r="M124" s="1"/>
      <c r="N124" s="1"/>
      <c r="O124" s="31"/>
      <c r="P124" s="29"/>
      <c r="Q124" s="58"/>
    </row>
    <row r="125" spans="2:17" customFormat="1" x14ac:dyDescent="0.25">
      <c r="B125" s="12">
        <v>6</v>
      </c>
      <c r="C125" s="13" t="s">
        <v>148</v>
      </c>
      <c r="D125" s="39" t="s">
        <v>271</v>
      </c>
      <c r="E125" s="3">
        <v>22</v>
      </c>
      <c r="F125" s="1" t="s">
        <v>62</v>
      </c>
      <c r="G125" s="1" t="s">
        <v>54</v>
      </c>
      <c r="H125" s="2">
        <v>2</v>
      </c>
      <c r="I125" s="15">
        <v>14</v>
      </c>
      <c r="J125" s="2">
        <v>54.5</v>
      </c>
      <c r="K125" s="2">
        <f>J125-H125</f>
        <v>52.5</v>
      </c>
      <c r="L125" s="1"/>
      <c r="M125" s="1"/>
      <c r="N125" s="1"/>
      <c r="O125" s="31"/>
      <c r="P125" s="29"/>
      <c r="Q125" s="58"/>
    </row>
    <row r="126" spans="2:17" customFormat="1" x14ac:dyDescent="0.25">
      <c r="B126" s="12">
        <v>15</v>
      </c>
      <c r="C126" s="13" t="s">
        <v>156</v>
      </c>
      <c r="D126" s="39" t="s">
        <v>276</v>
      </c>
      <c r="E126" s="3">
        <v>22</v>
      </c>
      <c r="F126" s="1" t="s">
        <v>47</v>
      </c>
      <c r="G126" s="1" t="s">
        <v>41</v>
      </c>
      <c r="H126" s="2"/>
      <c r="I126" s="15">
        <v>10</v>
      </c>
      <c r="J126" s="2">
        <v>54</v>
      </c>
      <c r="K126" s="2">
        <f>J126-H126</f>
        <v>54</v>
      </c>
      <c r="L126" s="1"/>
      <c r="M126" s="1"/>
      <c r="N126" s="1"/>
      <c r="O126" s="31"/>
      <c r="P126" s="29"/>
      <c r="Q126" s="58"/>
    </row>
    <row r="127" spans="2:17" customFormat="1" x14ac:dyDescent="0.25">
      <c r="B127" s="12">
        <v>17</v>
      </c>
      <c r="C127" s="13" t="s">
        <v>158</v>
      </c>
      <c r="D127" s="39" t="s">
        <v>267</v>
      </c>
      <c r="E127" s="3">
        <v>22</v>
      </c>
      <c r="F127" s="1" t="s">
        <v>51</v>
      </c>
      <c r="G127" s="1" t="s">
        <v>111</v>
      </c>
      <c r="H127" s="2">
        <v>2</v>
      </c>
      <c r="I127" s="15">
        <v>9</v>
      </c>
      <c r="J127" s="2">
        <v>54</v>
      </c>
      <c r="K127" s="2">
        <f>J127-H127</f>
        <v>52</v>
      </c>
      <c r="L127" s="1"/>
      <c r="M127" s="1"/>
      <c r="N127" s="1"/>
      <c r="O127" s="31"/>
      <c r="P127" s="29"/>
      <c r="Q127" s="58"/>
    </row>
    <row r="128" spans="2:17" customFormat="1" x14ac:dyDescent="0.25">
      <c r="B128" s="12">
        <v>3</v>
      </c>
      <c r="C128" s="13" t="s">
        <v>144</v>
      </c>
      <c r="D128" s="39" t="s">
        <v>271</v>
      </c>
      <c r="E128" s="3">
        <v>27.2</v>
      </c>
      <c r="F128" s="1" t="s">
        <v>47</v>
      </c>
      <c r="G128" s="1" t="s">
        <v>75</v>
      </c>
      <c r="H128" s="2"/>
      <c r="I128" s="15">
        <v>12</v>
      </c>
      <c r="J128" s="2">
        <v>55.5</v>
      </c>
      <c r="K128" s="2">
        <f>J128-H128</f>
        <v>55.5</v>
      </c>
      <c r="L128" s="1"/>
      <c r="M128" s="1"/>
      <c r="N128" s="1"/>
      <c r="O128" s="31"/>
      <c r="P128" s="29"/>
      <c r="Q128" s="58"/>
    </row>
    <row r="129" spans="2:17" customFormat="1" x14ac:dyDescent="0.25">
      <c r="B129" s="12">
        <v>8</v>
      </c>
      <c r="C129" s="13" t="s">
        <v>150</v>
      </c>
      <c r="D129" s="39" t="s">
        <v>270</v>
      </c>
      <c r="E129" s="3">
        <v>42.9</v>
      </c>
      <c r="F129" s="1" t="s">
        <v>47</v>
      </c>
      <c r="G129" s="1" t="s">
        <v>72</v>
      </c>
      <c r="H129" s="2">
        <v>3</v>
      </c>
      <c r="I129" s="15">
        <v>2</v>
      </c>
      <c r="J129" s="2">
        <v>54</v>
      </c>
      <c r="K129" s="2">
        <f>J129-H129</f>
        <v>51</v>
      </c>
      <c r="L129" s="1"/>
      <c r="M129" s="1"/>
      <c r="N129" s="1"/>
      <c r="O129" s="31"/>
      <c r="P129" s="29"/>
      <c r="Q129" s="58"/>
    </row>
    <row r="130" spans="2:17" customFormat="1" x14ac:dyDescent="0.25">
      <c r="B130" s="12">
        <v>16</v>
      </c>
      <c r="C130" s="13" t="s">
        <v>157</v>
      </c>
      <c r="D130" s="39" t="s">
        <v>271</v>
      </c>
      <c r="E130" s="3">
        <v>42.9</v>
      </c>
      <c r="F130" s="1" t="s">
        <v>52</v>
      </c>
      <c r="G130" s="1"/>
      <c r="H130" s="2"/>
      <c r="I130" s="15">
        <v>3</v>
      </c>
      <c r="J130" s="2">
        <v>54</v>
      </c>
      <c r="K130" s="2">
        <f>J130-H130</f>
        <v>54</v>
      </c>
      <c r="L130" s="1"/>
      <c r="M130" s="1"/>
      <c r="N130" s="1"/>
      <c r="O130" s="31"/>
      <c r="P130" s="29"/>
      <c r="Q130" s="58"/>
    </row>
    <row r="131" spans="2:17" customFormat="1" x14ac:dyDescent="0.25">
      <c r="B131" s="12">
        <v>7</v>
      </c>
      <c r="C131" s="13" t="s">
        <v>149</v>
      </c>
      <c r="D131" s="39" t="s">
        <v>272</v>
      </c>
      <c r="E131" s="3">
        <v>53.4</v>
      </c>
      <c r="F131" s="1" t="s">
        <v>32</v>
      </c>
      <c r="G131" s="1" t="s">
        <v>77</v>
      </c>
      <c r="H131" s="2"/>
      <c r="I131" s="15" t="s">
        <v>10</v>
      </c>
      <c r="J131" s="2">
        <v>54</v>
      </c>
      <c r="K131" s="2">
        <f>J131-H131</f>
        <v>54</v>
      </c>
      <c r="L131" s="1"/>
      <c r="M131" s="1"/>
      <c r="N131" s="1"/>
      <c r="O131" s="31"/>
      <c r="P131" s="29"/>
      <c r="Q131" s="58"/>
    </row>
    <row r="132" spans="2:17" customFormat="1" x14ac:dyDescent="0.25">
      <c r="B132" s="12">
        <v>2</v>
      </c>
      <c r="C132" s="83" t="s">
        <v>235</v>
      </c>
      <c r="D132" s="39"/>
      <c r="E132" s="3" t="s">
        <v>31</v>
      </c>
      <c r="F132" s="1"/>
      <c r="G132" s="1"/>
      <c r="H132" s="2"/>
      <c r="I132" s="15"/>
      <c r="J132" s="2"/>
      <c r="K132" s="2"/>
      <c r="L132" s="1"/>
      <c r="M132" s="1"/>
      <c r="N132" s="1"/>
      <c r="O132" s="31"/>
      <c r="P132" s="29"/>
      <c r="Q132" s="58"/>
    </row>
    <row r="133" spans="2:17" customFormat="1" x14ac:dyDescent="0.25">
      <c r="B133" s="12">
        <v>11</v>
      </c>
      <c r="C133" s="83" t="s">
        <v>153</v>
      </c>
      <c r="D133" s="39"/>
      <c r="E133" s="3" t="s">
        <v>31</v>
      </c>
      <c r="F133" s="1"/>
      <c r="G133" s="1"/>
      <c r="H133" s="2"/>
      <c r="I133" s="15"/>
      <c r="J133" s="2"/>
      <c r="K133" s="2"/>
      <c r="L133" s="1"/>
      <c r="M133" s="1"/>
      <c r="N133" s="1"/>
      <c r="O133" s="31"/>
      <c r="P133" s="29"/>
      <c r="Q133" s="58"/>
    </row>
    <row r="134" spans="2:17" customFormat="1" x14ac:dyDescent="0.25">
      <c r="B134" s="12">
        <v>13</v>
      </c>
      <c r="C134" s="83" t="s">
        <v>154</v>
      </c>
      <c r="D134" s="39"/>
      <c r="E134" s="3" t="s">
        <v>31</v>
      </c>
      <c r="F134" s="1"/>
      <c r="G134" s="1"/>
      <c r="H134" s="2"/>
      <c r="I134" s="15"/>
      <c r="J134" s="2"/>
      <c r="K134" s="2"/>
      <c r="L134" s="1"/>
      <c r="M134" s="1"/>
      <c r="N134" s="1"/>
      <c r="O134" s="31"/>
      <c r="P134" s="29"/>
      <c r="Q134" s="58"/>
    </row>
    <row r="135" spans="2:17" customFormat="1" x14ac:dyDescent="0.25">
      <c r="B135" s="12">
        <v>18</v>
      </c>
      <c r="C135" s="83" t="s">
        <v>159</v>
      </c>
      <c r="D135" s="39"/>
      <c r="E135" s="3"/>
      <c r="F135" s="1"/>
      <c r="G135" s="1"/>
      <c r="H135" s="2"/>
      <c r="I135" s="15"/>
      <c r="J135" s="2"/>
      <c r="K135" s="2"/>
      <c r="L135" s="1"/>
      <c r="M135" s="1"/>
      <c r="N135" s="1"/>
      <c r="O135" s="31"/>
      <c r="P135" s="29"/>
      <c r="Q135" s="58"/>
    </row>
    <row r="136" spans="2:17" customFormat="1" x14ac:dyDescent="0.25">
      <c r="B136" s="12">
        <v>19</v>
      </c>
      <c r="C136" s="83" t="s">
        <v>160</v>
      </c>
      <c r="D136" s="39"/>
      <c r="E136" s="3"/>
      <c r="F136" s="1"/>
      <c r="G136" s="1"/>
      <c r="H136" s="2"/>
      <c r="I136" s="15"/>
      <c r="J136" s="2"/>
      <c r="K136" s="2"/>
      <c r="L136" s="1"/>
      <c r="M136" s="1"/>
      <c r="N136" s="1"/>
      <c r="O136" s="31"/>
      <c r="P136" s="29"/>
      <c r="Q136" s="58"/>
    </row>
    <row r="137" spans="2:17" customFormat="1" hidden="1" x14ac:dyDescent="0.25">
      <c r="B137" s="12"/>
      <c r="C137" s="13"/>
      <c r="D137" s="39"/>
      <c r="E137" s="3"/>
      <c r="F137" s="1"/>
      <c r="G137" s="1"/>
      <c r="H137" s="2"/>
      <c r="I137" s="15"/>
      <c r="J137" s="2"/>
      <c r="K137" s="2"/>
      <c r="L137" s="1"/>
      <c r="M137" s="1"/>
      <c r="N137" s="1"/>
      <c r="O137" s="31"/>
      <c r="P137" s="29"/>
      <c r="Q137" s="58"/>
    </row>
    <row r="138" spans="2:17" customFormat="1" x14ac:dyDescent="0.25">
      <c r="B138" s="12"/>
      <c r="C138" s="13"/>
      <c r="D138" s="39"/>
      <c r="E138" s="3"/>
      <c r="F138" s="1"/>
      <c r="G138" s="1"/>
      <c r="H138" s="2"/>
      <c r="I138" s="15"/>
      <c r="J138" s="2"/>
      <c r="K138" s="2"/>
      <c r="L138" s="1"/>
      <c r="M138" s="1"/>
      <c r="N138" s="1"/>
      <c r="O138" s="31"/>
      <c r="P138" s="29"/>
      <c r="Q138" s="58"/>
    </row>
    <row r="139" spans="2:17" customFormat="1" ht="2.25" customHeight="1" x14ac:dyDescent="0.25">
      <c r="B139" s="12"/>
      <c r="C139" s="13"/>
      <c r="D139" s="37"/>
      <c r="E139" s="3"/>
      <c r="F139" s="18"/>
      <c r="G139" s="18"/>
      <c r="H139" s="19"/>
      <c r="I139" s="20"/>
      <c r="J139" s="19"/>
      <c r="K139" s="19"/>
      <c r="L139" s="14"/>
      <c r="M139" s="14"/>
      <c r="N139" s="14"/>
      <c r="O139" s="32"/>
      <c r="P139" s="29"/>
      <c r="Q139" s="60"/>
    </row>
    <row r="140" spans="2:17" customFormat="1" ht="15.75" thickBot="1" x14ac:dyDescent="0.3">
      <c r="B140" s="5"/>
      <c r="C140" s="11"/>
      <c r="D140" s="38"/>
      <c r="E140" s="10"/>
      <c r="F140" s="6"/>
      <c r="G140" s="6"/>
      <c r="H140" s="7"/>
      <c r="I140" s="8"/>
      <c r="J140" s="9"/>
      <c r="K140" s="9"/>
      <c r="L140" s="11"/>
      <c r="M140" s="11"/>
      <c r="N140" s="11"/>
      <c r="O140" s="33"/>
      <c r="P140" s="30"/>
      <c r="Q140" s="64"/>
    </row>
    <row r="141" spans="2:17" customFormat="1" ht="15.75" thickBot="1" x14ac:dyDescent="0.3">
      <c r="B141" s="68"/>
      <c r="C141" s="69"/>
      <c r="D141" s="70"/>
      <c r="E141" s="68"/>
      <c r="F141" s="69"/>
      <c r="G141" s="69"/>
      <c r="H141" s="71"/>
      <c r="I141" s="68"/>
      <c r="J141" s="68"/>
      <c r="K141" s="68"/>
      <c r="L141" s="68"/>
      <c r="M141" s="68"/>
      <c r="N141" s="68"/>
      <c r="O141" s="72"/>
      <c r="P141" s="72"/>
      <c r="Q141" s="68"/>
    </row>
    <row r="142" spans="2:17" customFormat="1" ht="24" thickBot="1" x14ac:dyDescent="0.3">
      <c r="B142" s="67">
        <v>6</v>
      </c>
      <c r="C142" s="85" t="s">
        <v>220</v>
      </c>
      <c r="D142" s="86"/>
      <c r="E142" s="86"/>
      <c r="F142" s="86"/>
      <c r="G142" s="87"/>
      <c r="H142" s="40"/>
      <c r="I142" s="40"/>
      <c r="J142" s="40"/>
      <c r="K142" s="40"/>
      <c r="L142" s="40"/>
      <c r="M142" s="40"/>
      <c r="N142" s="40"/>
      <c r="O142" s="88" t="s">
        <v>28</v>
      </c>
      <c r="P142" s="88"/>
      <c r="Q142" s="61">
        <f>COUNTA(J145:J165)</f>
        <v>10</v>
      </c>
    </row>
    <row r="143" spans="2:17" customFormat="1" ht="2.25" customHeight="1" x14ac:dyDescent="0.25">
      <c r="B143" s="66"/>
      <c r="C143" s="21"/>
      <c r="D143" s="22"/>
      <c r="E143" s="23"/>
      <c r="F143" s="24"/>
      <c r="G143" s="25"/>
      <c r="H143" s="25"/>
      <c r="I143" s="25"/>
      <c r="J143" s="22"/>
      <c r="K143" s="22"/>
      <c r="L143" s="26"/>
      <c r="M143" s="26"/>
      <c r="N143" s="26"/>
      <c r="O143" s="26"/>
      <c r="P143" s="27"/>
      <c r="Q143" s="62"/>
    </row>
    <row r="144" spans="2:17" customFormat="1" ht="36" x14ac:dyDescent="0.25">
      <c r="B144" s="65">
        <v>0.62152777777777779</v>
      </c>
      <c r="C144" s="16" t="s">
        <v>0</v>
      </c>
      <c r="D144" s="36" t="s">
        <v>38</v>
      </c>
      <c r="E144" s="17" t="s">
        <v>8</v>
      </c>
      <c r="F144" s="16" t="s">
        <v>1</v>
      </c>
      <c r="G144" s="16" t="s">
        <v>2</v>
      </c>
      <c r="H144" s="16" t="s">
        <v>3</v>
      </c>
      <c r="I144" s="16" t="s">
        <v>4</v>
      </c>
      <c r="J144" s="16" t="s">
        <v>5</v>
      </c>
      <c r="K144" s="16" t="s">
        <v>6</v>
      </c>
      <c r="L144" s="16" t="s">
        <v>37</v>
      </c>
      <c r="M144" s="16" t="s">
        <v>20</v>
      </c>
      <c r="N144" s="16" t="s">
        <v>21</v>
      </c>
      <c r="O144" s="28" t="s">
        <v>22</v>
      </c>
      <c r="P144" s="28" t="s">
        <v>7</v>
      </c>
      <c r="Q144" s="63" t="s">
        <v>19</v>
      </c>
    </row>
    <row r="145" spans="2:17" customFormat="1" x14ac:dyDescent="0.25">
      <c r="B145" s="12">
        <v>5</v>
      </c>
      <c r="C145" s="13" t="s">
        <v>163</v>
      </c>
      <c r="D145" s="39" t="s">
        <v>270</v>
      </c>
      <c r="E145" s="3">
        <v>3.8</v>
      </c>
      <c r="F145" s="1" t="s">
        <v>30</v>
      </c>
      <c r="G145" s="1" t="s">
        <v>116</v>
      </c>
      <c r="H145" s="2">
        <v>3</v>
      </c>
      <c r="I145" s="15">
        <v>6</v>
      </c>
      <c r="J145" s="2">
        <v>55.5</v>
      </c>
      <c r="K145" s="2">
        <f>J145-H145</f>
        <v>52.5</v>
      </c>
      <c r="L145" s="1"/>
      <c r="M145" s="1">
        <v>3</v>
      </c>
      <c r="N145" s="1">
        <v>2</v>
      </c>
      <c r="O145" s="31">
        <v>1</v>
      </c>
      <c r="P145" s="29">
        <v>3.6</v>
      </c>
      <c r="Q145" s="58">
        <v>40</v>
      </c>
    </row>
    <row r="146" spans="2:17" customFormat="1" x14ac:dyDescent="0.25">
      <c r="B146" s="12">
        <v>4</v>
      </c>
      <c r="C146" s="13" t="s">
        <v>162</v>
      </c>
      <c r="D146" s="39" t="s">
        <v>273</v>
      </c>
      <c r="E146" s="3">
        <v>3.4</v>
      </c>
      <c r="F146" s="1" t="s">
        <v>69</v>
      </c>
      <c r="G146" s="1" t="s">
        <v>87</v>
      </c>
      <c r="H146" s="2"/>
      <c r="I146" s="15">
        <v>3</v>
      </c>
      <c r="J146" s="2">
        <v>55.5</v>
      </c>
      <c r="K146" s="2">
        <f>J146-H146</f>
        <v>55.5</v>
      </c>
      <c r="L146" s="1"/>
      <c r="M146" s="1">
        <v>1</v>
      </c>
      <c r="N146" s="1">
        <v>1</v>
      </c>
      <c r="O146" s="31">
        <v>2</v>
      </c>
      <c r="P146" s="29">
        <v>4</v>
      </c>
      <c r="Q146" s="58">
        <v>40</v>
      </c>
    </row>
    <row r="147" spans="2:17" customFormat="1" x14ac:dyDescent="0.25">
      <c r="B147" s="12">
        <v>7</v>
      </c>
      <c r="C147" s="13" t="s">
        <v>165</v>
      </c>
      <c r="D147" s="39" t="s">
        <v>273</v>
      </c>
      <c r="E147" s="3">
        <v>4.7</v>
      </c>
      <c r="F147" s="1" t="s">
        <v>263</v>
      </c>
      <c r="G147" s="1" t="s">
        <v>72</v>
      </c>
      <c r="H147" s="2">
        <v>3</v>
      </c>
      <c r="I147" s="15">
        <v>5</v>
      </c>
      <c r="J147" s="2">
        <v>54</v>
      </c>
      <c r="K147" s="2">
        <f>J147-H147</f>
        <v>51</v>
      </c>
      <c r="L147" s="1"/>
      <c r="M147" s="1">
        <v>2</v>
      </c>
      <c r="N147" s="1">
        <v>3</v>
      </c>
      <c r="O147" s="31">
        <v>3</v>
      </c>
      <c r="P147" s="29">
        <v>5</v>
      </c>
      <c r="Q147" s="58">
        <v>30</v>
      </c>
    </row>
    <row r="148" spans="2:17" customFormat="1" x14ac:dyDescent="0.25">
      <c r="B148" s="12">
        <v>3</v>
      </c>
      <c r="C148" s="13" t="s">
        <v>79</v>
      </c>
      <c r="D148" s="39" t="s">
        <v>275</v>
      </c>
      <c r="E148" s="3">
        <v>7.3</v>
      </c>
      <c r="F148" s="1" t="s">
        <v>80</v>
      </c>
      <c r="G148" s="1" t="s">
        <v>48</v>
      </c>
      <c r="H148" s="2"/>
      <c r="I148" s="15">
        <v>2</v>
      </c>
      <c r="J148" s="2">
        <v>55.5</v>
      </c>
      <c r="K148" s="2">
        <f>J148-H148</f>
        <v>55.5</v>
      </c>
      <c r="L148" s="1"/>
      <c r="M148" s="1">
        <v>4</v>
      </c>
      <c r="N148" s="1"/>
      <c r="O148" s="31">
        <v>4</v>
      </c>
      <c r="P148" s="29">
        <v>7</v>
      </c>
      <c r="Q148" s="58"/>
    </row>
    <row r="149" spans="2:17" customFormat="1" x14ac:dyDescent="0.25">
      <c r="B149" s="12">
        <v>13</v>
      </c>
      <c r="C149" s="13" t="s">
        <v>170</v>
      </c>
      <c r="D149" s="39" t="s">
        <v>267</v>
      </c>
      <c r="E149" s="3">
        <v>12.9</v>
      </c>
      <c r="F149" s="1" t="s">
        <v>171</v>
      </c>
      <c r="G149" s="1" t="s">
        <v>139</v>
      </c>
      <c r="H149" s="2"/>
      <c r="I149" s="15">
        <v>7</v>
      </c>
      <c r="J149" s="2">
        <v>54</v>
      </c>
      <c r="K149" s="2">
        <f>J149-H149</f>
        <v>54</v>
      </c>
      <c r="L149" s="1"/>
      <c r="M149" s="1">
        <v>5</v>
      </c>
      <c r="N149" s="1"/>
      <c r="O149" s="31">
        <v>5</v>
      </c>
      <c r="P149" s="29">
        <v>9</v>
      </c>
      <c r="Q149" s="58"/>
    </row>
    <row r="150" spans="2:17" customFormat="1" x14ac:dyDescent="0.25">
      <c r="B150" s="12">
        <v>8</v>
      </c>
      <c r="C150" s="13" t="s">
        <v>166</v>
      </c>
      <c r="D150" s="39" t="s">
        <v>273</v>
      </c>
      <c r="E150" s="3">
        <v>13.8</v>
      </c>
      <c r="F150" s="1" t="s">
        <v>25</v>
      </c>
      <c r="G150" s="1" t="s">
        <v>54</v>
      </c>
      <c r="H150" s="2">
        <v>2</v>
      </c>
      <c r="I150" s="15">
        <v>4</v>
      </c>
      <c r="J150" s="2">
        <v>54</v>
      </c>
      <c r="K150" s="2">
        <f>J150-H150</f>
        <v>52</v>
      </c>
      <c r="L150" s="1"/>
      <c r="M150" s="1"/>
      <c r="N150" s="1"/>
      <c r="O150" s="31"/>
      <c r="P150" s="29"/>
      <c r="Q150" s="58"/>
    </row>
    <row r="151" spans="2:17" customFormat="1" x14ac:dyDescent="0.25">
      <c r="B151" s="12">
        <v>9</v>
      </c>
      <c r="C151" s="13" t="s">
        <v>167</v>
      </c>
      <c r="D151" s="39" t="s">
        <v>269</v>
      </c>
      <c r="E151" s="3">
        <v>16.399999999999999</v>
      </c>
      <c r="F151" s="1" t="s">
        <v>106</v>
      </c>
      <c r="G151" s="1" t="s">
        <v>41</v>
      </c>
      <c r="H151" s="2"/>
      <c r="I151" s="15">
        <v>1</v>
      </c>
      <c r="J151" s="2">
        <v>54</v>
      </c>
      <c r="K151" s="2">
        <f>J151-H151</f>
        <v>54</v>
      </c>
      <c r="L151" s="1"/>
      <c r="M151" s="1"/>
      <c r="N151" s="1">
        <v>5</v>
      </c>
      <c r="O151" s="31"/>
      <c r="P151" s="29"/>
      <c r="Q151" s="58"/>
    </row>
    <row r="152" spans="2:17" customFormat="1" x14ac:dyDescent="0.25">
      <c r="B152" s="12">
        <v>11</v>
      </c>
      <c r="C152" s="13" t="s">
        <v>238</v>
      </c>
      <c r="D152" s="39" t="s">
        <v>267</v>
      </c>
      <c r="E152" s="3">
        <v>22.4</v>
      </c>
      <c r="F152" s="1" t="s">
        <v>34</v>
      </c>
      <c r="G152" s="1" t="s">
        <v>64</v>
      </c>
      <c r="H152" s="2">
        <v>3</v>
      </c>
      <c r="I152" s="15">
        <v>9</v>
      </c>
      <c r="J152" s="2">
        <v>54</v>
      </c>
      <c r="K152" s="2">
        <f>J152-H152</f>
        <v>51</v>
      </c>
      <c r="L152" s="1"/>
      <c r="M152" s="1"/>
      <c r="N152" s="1"/>
      <c r="O152" s="31"/>
      <c r="P152" s="29"/>
      <c r="Q152" s="58"/>
    </row>
    <row r="153" spans="2:17" customFormat="1" x14ac:dyDescent="0.25">
      <c r="B153" s="12">
        <v>12</v>
      </c>
      <c r="C153" s="13" t="s">
        <v>169</v>
      </c>
      <c r="D153" s="39" t="s">
        <v>275</v>
      </c>
      <c r="E153" s="3">
        <v>44</v>
      </c>
      <c r="F153" s="1" t="s">
        <v>32</v>
      </c>
      <c r="G153" s="1" t="s">
        <v>77</v>
      </c>
      <c r="H153" s="2"/>
      <c r="I153" s="15">
        <v>8</v>
      </c>
      <c r="J153" s="2">
        <v>54</v>
      </c>
      <c r="K153" s="2">
        <f>J153-H153</f>
        <v>54</v>
      </c>
      <c r="L153" s="1"/>
      <c r="M153" s="1"/>
      <c r="N153" s="1">
        <v>4</v>
      </c>
      <c r="O153" s="31"/>
      <c r="P153" s="29"/>
      <c r="Q153" s="58"/>
    </row>
    <row r="154" spans="2:17" customFormat="1" x14ac:dyDescent="0.25">
      <c r="B154" s="12">
        <v>15</v>
      </c>
      <c r="C154" s="13" t="s">
        <v>173</v>
      </c>
      <c r="D154" s="39" t="s">
        <v>275</v>
      </c>
      <c r="E154" s="3">
        <v>69.900000000000006</v>
      </c>
      <c r="F154" s="1" t="s">
        <v>85</v>
      </c>
      <c r="G154" s="1" t="s">
        <v>94</v>
      </c>
      <c r="H154" s="2"/>
      <c r="I154" s="15">
        <v>10</v>
      </c>
      <c r="J154" s="2">
        <v>54</v>
      </c>
      <c r="K154" s="2">
        <f>J154-H154</f>
        <v>54</v>
      </c>
      <c r="L154" s="1"/>
      <c r="M154" s="1"/>
      <c r="N154" s="1"/>
      <c r="O154" s="31"/>
      <c r="P154" s="29"/>
      <c r="Q154" s="58"/>
    </row>
    <row r="155" spans="2:17" customFormat="1" x14ac:dyDescent="0.25">
      <c r="B155" s="12">
        <v>6</v>
      </c>
      <c r="C155" s="83" t="s">
        <v>164</v>
      </c>
      <c r="D155" s="39"/>
      <c r="E155" s="3" t="s">
        <v>31</v>
      </c>
      <c r="F155" s="1"/>
      <c r="G155" s="1"/>
      <c r="H155" s="2"/>
      <c r="I155" s="15"/>
      <c r="J155" s="2"/>
      <c r="K155" s="2"/>
      <c r="L155" s="1"/>
      <c r="M155" s="1"/>
      <c r="N155" s="1"/>
      <c r="O155" s="31"/>
      <c r="P155" s="29"/>
      <c r="Q155" s="58"/>
    </row>
    <row r="156" spans="2:17" customFormat="1" x14ac:dyDescent="0.25">
      <c r="B156" s="12">
        <v>10</v>
      </c>
      <c r="C156" s="83" t="s">
        <v>168</v>
      </c>
      <c r="D156" s="39"/>
      <c r="E156" s="3" t="s">
        <v>31</v>
      </c>
      <c r="F156" s="1"/>
      <c r="G156" s="1"/>
      <c r="H156" s="2"/>
      <c r="I156" s="15"/>
      <c r="J156" s="2"/>
      <c r="K156" s="2"/>
      <c r="L156" s="1"/>
      <c r="M156" s="1"/>
      <c r="N156" s="1"/>
      <c r="O156" s="31"/>
      <c r="P156" s="29"/>
      <c r="Q156" s="58"/>
    </row>
    <row r="157" spans="2:17" customFormat="1" x14ac:dyDescent="0.25">
      <c r="B157" s="12">
        <v>14</v>
      </c>
      <c r="C157" s="83" t="s">
        <v>172</v>
      </c>
      <c r="D157" s="39"/>
      <c r="E157" s="3" t="s">
        <v>31</v>
      </c>
      <c r="F157" s="1"/>
      <c r="G157" s="1"/>
      <c r="H157" s="2"/>
      <c r="I157" s="15"/>
      <c r="J157" s="2"/>
      <c r="K157" s="2"/>
      <c r="L157" s="1"/>
      <c r="M157" s="1"/>
      <c r="N157" s="1"/>
      <c r="O157" s="31"/>
      <c r="P157" s="29"/>
      <c r="Q157" s="58"/>
    </row>
    <row r="158" spans="2:17" customFormat="1" x14ac:dyDescent="0.25">
      <c r="B158" s="12">
        <v>1</v>
      </c>
      <c r="C158" s="83" t="s">
        <v>161</v>
      </c>
      <c r="D158" s="39"/>
      <c r="E158" s="3"/>
      <c r="F158" s="1"/>
      <c r="G158" s="1"/>
      <c r="H158" s="2"/>
      <c r="I158" s="15"/>
      <c r="J158" s="2"/>
      <c r="K158" s="2"/>
      <c r="L158" s="1"/>
      <c r="M158" s="1"/>
      <c r="N158" s="1"/>
      <c r="O158" s="31"/>
      <c r="P158" s="29"/>
      <c r="Q158" s="58"/>
    </row>
    <row r="159" spans="2:17" customFormat="1" x14ac:dyDescent="0.25">
      <c r="B159" s="12">
        <v>2</v>
      </c>
      <c r="C159" s="83" t="s">
        <v>78</v>
      </c>
      <c r="D159" s="39"/>
      <c r="E159" s="3"/>
      <c r="F159" s="1"/>
      <c r="G159" s="1"/>
      <c r="H159" s="2"/>
      <c r="I159" s="15"/>
      <c r="J159" s="2"/>
      <c r="K159" s="2"/>
      <c r="L159" s="1"/>
      <c r="M159" s="1"/>
      <c r="N159" s="1"/>
      <c r="O159" s="31"/>
      <c r="P159" s="29"/>
      <c r="Q159" s="58"/>
    </row>
    <row r="160" spans="2:17" customFormat="1" hidden="1" x14ac:dyDescent="0.25">
      <c r="B160" s="12"/>
      <c r="C160" s="13"/>
      <c r="D160" s="39"/>
      <c r="E160" s="3"/>
      <c r="F160" s="1"/>
      <c r="G160" s="1"/>
      <c r="H160" s="2"/>
      <c r="I160" s="15"/>
      <c r="J160" s="2"/>
      <c r="K160" s="2"/>
      <c r="L160" s="1"/>
      <c r="M160" s="1"/>
      <c r="N160" s="1"/>
      <c r="O160" s="31"/>
      <c r="P160" s="29"/>
      <c r="Q160" s="58"/>
    </row>
    <row r="161" spans="2:17" customFormat="1" hidden="1" x14ac:dyDescent="0.25">
      <c r="B161" s="12"/>
      <c r="C161" s="13"/>
      <c r="D161" s="39"/>
      <c r="E161" s="3"/>
      <c r="F161" s="1"/>
      <c r="G161" s="1"/>
      <c r="H161" s="2"/>
      <c r="I161" s="15"/>
      <c r="J161" s="2"/>
      <c r="K161" s="2"/>
      <c r="L161" s="1"/>
      <c r="M161" s="1"/>
      <c r="N161" s="1"/>
      <c r="O161" s="31"/>
      <c r="P161" s="29"/>
      <c r="Q161" s="58"/>
    </row>
    <row r="162" spans="2:17" customFormat="1" hidden="1" x14ac:dyDescent="0.25">
      <c r="B162" s="12"/>
      <c r="C162" s="13"/>
      <c r="D162" s="39"/>
      <c r="E162" s="3"/>
      <c r="F162" s="1"/>
      <c r="G162" s="1"/>
      <c r="H162" s="2"/>
      <c r="I162" s="15"/>
      <c r="J162" s="2"/>
      <c r="K162" s="2"/>
      <c r="L162" s="1"/>
      <c r="M162" s="1"/>
      <c r="N162" s="1"/>
      <c r="O162" s="31"/>
      <c r="P162" s="29"/>
      <c r="Q162" s="58"/>
    </row>
    <row r="163" spans="2:17" customFormat="1" hidden="1" x14ac:dyDescent="0.25">
      <c r="B163" s="12"/>
      <c r="C163" s="13"/>
      <c r="D163" s="39"/>
      <c r="E163" s="3"/>
      <c r="F163" s="1"/>
      <c r="G163" s="1"/>
      <c r="H163" s="2"/>
      <c r="I163" s="15"/>
      <c r="J163" s="2"/>
      <c r="K163" s="2"/>
      <c r="L163" s="1"/>
      <c r="M163" s="1"/>
      <c r="N163" s="1"/>
      <c r="O163" s="31"/>
      <c r="P163" s="29"/>
      <c r="Q163" s="58"/>
    </row>
    <row r="164" spans="2:17" customFormat="1" hidden="1" x14ac:dyDescent="0.25">
      <c r="B164" s="12"/>
      <c r="C164" s="13"/>
      <c r="D164" s="39"/>
      <c r="E164" s="3"/>
      <c r="F164" s="1"/>
      <c r="G164" s="1"/>
      <c r="H164" s="2"/>
      <c r="I164" s="15"/>
      <c r="J164" s="2"/>
      <c r="K164" s="2"/>
      <c r="L164" s="1"/>
      <c r="M164" s="1"/>
      <c r="N164" s="1"/>
      <c r="O164" s="31"/>
      <c r="P164" s="29"/>
      <c r="Q164" s="58"/>
    </row>
    <row r="165" spans="2:17" customFormat="1" x14ac:dyDescent="0.25">
      <c r="B165" s="12"/>
      <c r="C165" s="13"/>
      <c r="D165" s="39"/>
      <c r="E165" s="3"/>
      <c r="F165" s="1"/>
      <c r="G165" s="1"/>
      <c r="H165" s="2"/>
      <c r="I165" s="15"/>
      <c r="J165" s="2"/>
      <c r="K165" s="2"/>
      <c r="L165" s="1"/>
      <c r="M165" s="1"/>
      <c r="N165" s="1"/>
      <c r="O165" s="31"/>
      <c r="P165" s="29"/>
      <c r="Q165" s="58"/>
    </row>
    <row r="166" spans="2:17" customFormat="1" ht="2.25" customHeight="1" x14ac:dyDescent="0.25">
      <c r="B166" s="12"/>
      <c r="C166" s="13"/>
      <c r="D166" s="37"/>
      <c r="E166" s="3"/>
      <c r="F166" s="18"/>
      <c r="G166" s="18"/>
      <c r="H166" s="19"/>
      <c r="I166" s="20"/>
      <c r="J166" s="19"/>
      <c r="K166" s="19"/>
      <c r="L166" s="14"/>
      <c r="M166" s="14"/>
      <c r="N166" s="14"/>
      <c r="O166" s="32"/>
      <c r="P166" s="29"/>
      <c r="Q166" s="60"/>
    </row>
    <row r="167" spans="2:17" customFormat="1" ht="15.75" thickBot="1" x14ac:dyDescent="0.3">
      <c r="B167" s="5"/>
      <c r="C167" s="11"/>
      <c r="D167" s="38"/>
      <c r="E167" s="10"/>
      <c r="F167" s="6"/>
      <c r="G167" s="6"/>
      <c r="H167" s="7"/>
      <c r="I167" s="8"/>
      <c r="J167" s="9"/>
      <c r="K167" s="9"/>
      <c r="L167" s="11"/>
      <c r="M167" s="11"/>
      <c r="N167" s="11"/>
      <c r="O167" s="33"/>
      <c r="P167" s="30"/>
      <c r="Q167" s="64"/>
    </row>
    <row r="168" spans="2:17" customFormat="1" ht="15.75" thickBot="1" x14ac:dyDescent="0.3">
      <c r="C168" s="74"/>
      <c r="D168" s="35"/>
      <c r="F168" s="4"/>
      <c r="G168" s="4"/>
      <c r="H168" s="59"/>
      <c r="O168" s="48"/>
      <c r="P168" s="48"/>
    </row>
    <row r="169" spans="2:17" customFormat="1" ht="24" thickBot="1" x14ac:dyDescent="0.3">
      <c r="B169" s="67">
        <v>7</v>
      </c>
      <c r="C169" s="85" t="s">
        <v>221</v>
      </c>
      <c r="D169" s="86"/>
      <c r="E169" s="86"/>
      <c r="F169" s="86"/>
      <c r="G169" s="87"/>
      <c r="H169" s="40"/>
      <c r="I169" s="40"/>
      <c r="J169" s="40"/>
      <c r="K169" s="40"/>
      <c r="L169" s="40"/>
      <c r="M169" s="40"/>
      <c r="N169" s="40"/>
      <c r="O169" s="88" t="s">
        <v>28</v>
      </c>
      <c r="P169" s="88"/>
      <c r="Q169" s="61">
        <f>COUNTA(J172:J192)</f>
        <v>12</v>
      </c>
    </row>
    <row r="170" spans="2:17" customFormat="1" ht="2.25" customHeight="1" x14ac:dyDescent="0.25">
      <c r="B170" s="66"/>
      <c r="C170" s="21"/>
      <c r="D170" s="22"/>
      <c r="E170" s="23"/>
      <c r="F170" s="24"/>
      <c r="G170" s="25"/>
      <c r="H170" s="25"/>
      <c r="I170" s="25"/>
      <c r="J170" s="22"/>
      <c r="K170" s="22"/>
      <c r="L170" s="26"/>
      <c r="M170" s="26"/>
      <c r="N170" s="26"/>
      <c r="O170" s="26"/>
      <c r="P170" s="27"/>
      <c r="Q170" s="62"/>
    </row>
    <row r="171" spans="2:17" customFormat="1" ht="36" x14ac:dyDescent="0.25">
      <c r="B171" s="65">
        <v>0.64930555555555558</v>
      </c>
      <c r="C171" s="16" t="s">
        <v>0</v>
      </c>
      <c r="D171" s="36" t="s">
        <v>33</v>
      </c>
      <c r="E171" s="17" t="s">
        <v>8</v>
      </c>
      <c r="F171" s="16" t="s">
        <v>1</v>
      </c>
      <c r="G171" s="16" t="s">
        <v>2</v>
      </c>
      <c r="H171" s="16" t="s">
        <v>3</v>
      </c>
      <c r="I171" s="16" t="s">
        <v>4</v>
      </c>
      <c r="J171" s="16" t="s">
        <v>5</v>
      </c>
      <c r="K171" s="16" t="s">
        <v>6</v>
      </c>
      <c r="L171" s="16" t="s">
        <v>37</v>
      </c>
      <c r="M171" s="16" t="s">
        <v>20</v>
      </c>
      <c r="N171" s="16" t="s">
        <v>21</v>
      </c>
      <c r="O171" s="28" t="s">
        <v>22</v>
      </c>
      <c r="P171" s="28" t="s">
        <v>7</v>
      </c>
      <c r="Q171" s="63" t="s">
        <v>19</v>
      </c>
    </row>
    <row r="172" spans="2:17" customFormat="1" x14ac:dyDescent="0.25">
      <c r="B172" s="12">
        <v>3</v>
      </c>
      <c r="C172" s="13" t="s">
        <v>248</v>
      </c>
      <c r="D172" s="39" t="s">
        <v>270</v>
      </c>
      <c r="E172" s="84">
        <v>1.8</v>
      </c>
      <c r="F172" s="1" t="s">
        <v>36</v>
      </c>
      <c r="G172" s="1" t="s">
        <v>50</v>
      </c>
      <c r="H172" s="2">
        <v>3</v>
      </c>
      <c r="I172" s="15" t="s">
        <v>12</v>
      </c>
      <c r="J172" s="2">
        <v>57</v>
      </c>
      <c r="K172" s="2">
        <f>J172-H172</f>
        <v>54</v>
      </c>
      <c r="L172" s="1"/>
      <c r="M172" s="1">
        <v>1</v>
      </c>
      <c r="N172" s="1">
        <v>4</v>
      </c>
      <c r="O172" s="31">
        <v>1</v>
      </c>
      <c r="P172" s="29">
        <v>3.5</v>
      </c>
      <c r="Q172" s="58">
        <v>45</v>
      </c>
    </row>
    <row r="173" spans="2:17" customFormat="1" x14ac:dyDescent="0.25">
      <c r="B173" s="12">
        <v>4</v>
      </c>
      <c r="C173" s="13" t="s">
        <v>246</v>
      </c>
      <c r="D173" s="39" t="s">
        <v>276</v>
      </c>
      <c r="E173" s="3">
        <v>9.5</v>
      </c>
      <c r="F173" s="1" t="s">
        <v>43</v>
      </c>
      <c r="G173" s="1" t="s">
        <v>94</v>
      </c>
      <c r="H173" s="2"/>
      <c r="I173" s="15" t="s">
        <v>16</v>
      </c>
      <c r="J173" s="2">
        <v>55.5</v>
      </c>
      <c r="K173" s="2">
        <f>J173-H173</f>
        <v>55.5</v>
      </c>
      <c r="L173" s="1"/>
      <c r="M173" s="1">
        <v>3</v>
      </c>
      <c r="N173" s="1">
        <v>1</v>
      </c>
      <c r="O173" s="31">
        <v>2</v>
      </c>
      <c r="P173" s="29">
        <v>4.8</v>
      </c>
      <c r="Q173" s="58">
        <v>30</v>
      </c>
    </row>
    <row r="174" spans="2:17" customFormat="1" x14ac:dyDescent="0.25">
      <c r="B174" s="12">
        <v>1</v>
      </c>
      <c r="C174" s="13" t="s">
        <v>239</v>
      </c>
      <c r="D174" s="39" t="s">
        <v>269</v>
      </c>
      <c r="E174" s="3">
        <v>7.4</v>
      </c>
      <c r="F174" s="1" t="s">
        <v>81</v>
      </c>
      <c r="G174" s="1" t="s">
        <v>87</v>
      </c>
      <c r="H174" s="2"/>
      <c r="I174" s="15" t="s">
        <v>17</v>
      </c>
      <c r="J174" s="2">
        <v>60</v>
      </c>
      <c r="K174" s="2">
        <f>J174-H174</f>
        <v>60</v>
      </c>
      <c r="L174" s="1"/>
      <c r="M174" s="1">
        <v>2</v>
      </c>
      <c r="N174" s="1"/>
      <c r="O174" s="31">
        <v>3</v>
      </c>
      <c r="P174" s="29">
        <v>7</v>
      </c>
      <c r="Q174" s="58"/>
    </row>
    <row r="175" spans="2:17" customFormat="1" x14ac:dyDescent="0.25">
      <c r="B175" s="12">
        <v>5</v>
      </c>
      <c r="C175" s="13" t="s">
        <v>240</v>
      </c>
      <c r="D175" s="39" t="s">
        <v>273</v>
      </c>
      <c r="E175" s="3">
        <v>5.8</v>
      </c>
      <c r="F175" s="1" t="s">
        <v>30</v>
      </c>
      <c r="G175" s="1" t="s">
        <v>116</v>
      </c>
      <c r="H175" s="2">
        <v>3</v>
      </c>
      <c r="I175" s="15" t="s">
        <v>18</v>
      </c>
      <c r="J175" s="2">
        <v>54.5</v>
      </c>
      <c r="K175" s="2">
        <f>J175-H175</f>
        <v>51.5</v>
      </c>
      <c r="L175" s="1"/>
      <c r="M175" s="1">
        <v>4</v>
      </c>
      <c r="N175" s="1"/>
      <c r="O175" s="31">
        <v>4</v>
      </c>
      <c r="P175" s="29">
        <v>7.5</v>
      </c>
      <c r="Q175" s="58"/>
    </row>
    <row r="176" spans="2:17" customFormat="1" x14ac:dyDescent="0.25">
      <c r="B176" s="12">
        <v>6</v>
      </c>
      <c r="C176" s="13" t="s">
        <v>241</v>
      </c>
      <c r="D176" s="39" t="s">
        <v>271</v>
      </c>
      <c r="E176" s="3">
        <v>15.8</v>
      </c>
      <c r="F176" s="1" t="s">
        <v>175</v>
      </c>
      <c r="G176" s="1" t="s">
        <v>61</v>
      </c>
      <c r="H176" s="2"/>
      <c r="I176" s="15" t="s">
        <v>10</v>
      </c>
      <c r="J176" s="2">
        <v>54</v>
      </c>
      <c r="K176" s="2">
        <f>J176-H176</f>
        <v>54</v>
      </c>
      <c r="L176" s="1"/>
      <c r="M176" s="1">
        <v>5</v>
      </c>
      <c r="N176" s="1">
        <v>3</v>
      </c>
      <c r="O176" s="31">
        <v>5</v>
      </c>
      <c r="P176" s="29">
        <v>9</v>
      </c>
      <c r="Q176" s="58"/>
    </row>
    <row r="177" spans="2:17" customFormat="1" x14ac:dyDescent="0.25">
      <c r="B177" s="12">
        <v>7</v>
      </c>
      <c r="C177" s="13" t="s">
        <v>176</v>
      </c>
      <c r="D177" s="39" t="s">
        <v>269</v>
      </c>
      <c r="E177" s="3">
        <v>11.6</v>
      </c>
      <c r="F177" s="1" t="s">
        <v>27</v>
      </c>
      <c r="G177" s="1" t="s">
        <v>55</v>
      </c>
      <c r="H177" s="2"/>
      <c r="I177" s="15" t="s">
        <v>14</v>
      </c>
      <c r="J177" s="2">
        <v>54</v>
      </c>
      <c r="K177" s="2">
        <f>J177-H177</f>
        <v>54</v>
      </c>
      <c r="L177" s="1"/>
      <c r="M177" s="1"/>
      <c r="N177" s="1"/>
      <c r="O177" s="31"/>
      <c r="P177" s="29"/>
      <c r="Q177" s="58"/>
    </row>
    <row r="178" spans="2:17" customFormat="1" x14ac:dyDescent="0.25">
      <c r="B178" s="12">
        <v>2</v>
      </c>
      <c r="C178" s="13" t="s">
        <v>174</v>
      </c>
      <c r="D178" s="39" t="s">
        <v>276</v>
      </c>
      <c r="E178" s="3">
        <v>35.9</v>
      </c>
      <c r="F178" s="1" t="s">
        <v>47</v>
      </c>
      <c r="G178" s="1" t="s">
        <v>104</v>
      </c>
      <c r="H178" s="2">
        <v>1.5</v>
      </c>
      <c r="I178" s="15" t="s">
        <v>46</v>
      </c>
      <c r="J178" s="2">
        <v>58.5</v>
      </c>
      <c r="K178" s="2">
        <f>J178-H178</f>
        <v>57</v>
      </c>
      <c r="L178" s="1"/>
      <c r="M178" s="1"/>
      <c r="N178" s="1">
        <v>2</v>
      </c>
      <c r="O178" s="31"/>
      <c r="P178" s="29"/>
      <c r="Q178" s="58"/>
    </row>
    <row r="179" spans="2:17" customFormat="1" x14ac:dyDescent="0.25">
      <c r="B179" s="12">
        <v>9</v>
      </c>
      <c r="C179" s="13" t="s">
        <v>249</v>
      </c>
      <c r="D179" s="39" t="s">
        <v>276</v>
      </c>
      <c r="E179" s="3">
        <v>53.8</v>
      </c>
      <c r="F179" s="1" t="s">
        <v>35</v>
      </c>
      <c r="G179" s="1" t="s">
        <v>54</v>
      </c>
      <c r="H179" s="2">
        <v>2</v>
      </c>
      <c r="I179" s="15" t="s">
        <v>44</v>
      </c>
      <c r="J179" s="2">
        <v>54</v>
      </c>
      <c r="K179" s="2">
        <f>J179-H179</f>
        <v>52</v>
      </c>
      <c r="L179" s="1"/>
      <c r="M179" s="1"/>
      <c r="N179" s="1"/>
      <c r="O179" s="31"/>
      <c r="P179" s="29"/>
      <c r="Q179" s="58"/>
    </row>
    <row r="180" spans="2:17" customFormat="1" x14ac:dyDescent="0.25">
      <c r="B180" s="12">
        <v>11</v>
      </c>
      <c r="C180" s="13" t="s">
        <v>251</v>
      </c>
      <c r="D180" s="39" t="s">
        <v>275</v>
      </c>
      <c r="E180" s="3">
        <v>53.8</v>
      </c>
      <c r="F180" s="1" t="s">
        <v>180</v>
      </c>
      <c r="G180" s="1" t="s">
        <v>65</v>
      </c>
      <c r="H180" s="2">
        <v>3</v>
      </c>
      <c r="I180" s="15" t="s">
        <v>15</v>
      </c>
      <c r="J180" s="2">
        <v>54</v>
      </c>
      <c r="K180" s="2">
        <f>J180-H180</f>
        <v>51</v>
      </c>
      <c r="L180" s="1"/>
      <c r="M180" s="1"/>
      <c r="N180" s="1"/>
      <c r="O180" s="31"/>
      <c r="P180" s="29"/>
      <c r="Q180" s="58"/>
    </row>
    <row r="181" spans="2:17" customFormat="1" x14ac:dyDescent="0.25">
      <c r="B181" s="12">
        <v>8</v>
      </c>
      <c r="C181" s="13" t="s">
        <v>177</v>
      </c>
      <c r="D181" s="39" t="s">
        <v>276</v>
      </c>
      <c r="E181" s="3">
        <v>64.3</v>
      </c>
      <c r="F181" s="1" t="s">
        <v>178</v>
      </c>
      <c r="G181" s="1" t="s">
        <v>133</v>
      </c>
      <c r="H181" s="2">
        <v>3</v>
      </c>
      <c r="I181" s="15" t="s">
        <v>13</v>
      </c>
      <c r="J181" s="2">
        <v>54</v>
      </c>
      <c r="K181" s="2">
        <f>J181-H181</f>
        <v>51</v>
      </c>
      <c r="L181" s="1"/>
      <c r="M181" s="1"/>
      <c r="N181" s="1">
        <v>5</v>
      </c>
      <c r="O181" s="31"/>
      <c r="P181" s="29"/>
      <c r="Q181" s="58"/>
    </row>
    <row r="182" spans="2:17" customFormat="1" x14ac:dyDescent="0.25">
      <c r="B182" s="12">
        <v>10</v>
      </c>
      <c r="C182" s="13" t="s">
        <v>250</v>
      </c>
      <c r="D182" s="39" t="s">
        <v>267</v>
      </c>
      <c r="E182" s="3">
        <v>132.9</v>
      </c>
      <c r="F182" s="1" t="s">
        <v>179</v>
      </c>
      <c r="G182" s="1" t="s">
        <v>41</v>
      </c>
      <c r="H182" s="2"/>
      <c r="I182" s="15" t="s">
        <v>9</v>
      </c>
      <c r="J182" s="2">
        <v>54</v>
      </c>
      <c r="K182" s="2">
        <f>J182-H182</f>
        <v>54</v>
      </c>
      <c r="L182" s="1"/>
      <c r="M182" s="1"/>
      <c r="N182" s="1"/>
      <c r="O182" s="31"/>
      <c r="P182" s="29"/>
      <c r="Q182" s="58"/>
    </row>
    <row r="183" spans="2:17" customFormat="1" x14ac:dyDescent="0.25">
      <c r="B183" s="12">
        <v>12</v>
      </c>
      <c r="C183" s="13" t="s">
        <v>181</v>
      </c>
      <c r="D183" s="39" t="s">
        <v>268</v>
      </c>
      <c r="E183" s="3">
        <v>132.9</v>
      </c>
      <c r="F183" s="1" t="s">
        <v>138</v>
      </c>
      <c r="G183" s="1" t="s">
        <v>75</v>
      </c>
      <c r="H183" s="2"/>
      <c r="I183" s="15" t="s">
        <v>11</v>
      </c>
      <c r="J183" s="2">
        <v>54</v>
      </c>
      <c r="K183" s="2">
        <f>J183-H183</f>
        <v>54</v>
      </c>
      <c r="L183" s="1"/>
      <c r="M183" s="1"/>
      <c r="N183" s="1"/>
      <c r="O183" s="31"/>
      <c r="P183" s="29"/>
      <c r="Q183" s="58"/>
    </row>
    <row r="184" spans="2:17" customFormat="1" hidden="1" x14ac:dyDescent="0.25">
      <c r="B184" s="12"/>
      <c r="C184" s="13"/>
      <c r="D184" s="39"/>
      <c r="E184" s="3"/>
      <c r="F184" s="1"/>
      <c r="G184" s="1"/>
      <c r="H184" s="2"/>
      <c r="I184" s="15"/>
      <c r="J184" s="2"/>
      <c r="K184" s="2"/>
      <c r="L184" s="1"/>
      <c r="M184" s="1"/>
      <c r="N184" s="1"/>
      <c r="O184" s="31"/>
      <c r="P184" s="29"/>
      <c r="Q184" s="58"/>
    </row>
    <row r="185" spans="2:17" customFormat="1" hidden="1" x14ac:dyDescent="0.25">
      <c r="B185" s="12"/>
      <c r="C185" s="13"/>
      <c r="D185" s="39"/>
      <c r="E185" s="3" t="s">
        <v>31</v>
      </c>
      <c r="F185" s="1"/>
      <c r="G185" s="1"/>
      <c r="H185" s="2"/>
      <c r="I185" s="15"/>
      <c r="J185" s="2"/>
      <c r="K185" s="2"/>
      <c r="L185" s="1"/>
      <c r="M185" s="1"/>
      <c r="N185" s="1"/>
      <c r="O185" s="31"/>
      <c r="P185" s="29"/>
      <c r="Q185" s="58"/>
    </row>
    <row r="186" spans="2:17" customFormat="1" hidden="1" x14ac:dyDescent="0.25">
      <c r="B186" s="12"/>
      <c r="C186" s="13"/>
      <c r="D186" s="39"/>
      <c r="E186" s="3" t="s">
        <v>31</v>
      </c>
      <c r="F186" s="1"/>
      <c r="G186" s="1"/>
      <c r="H186" s="2"/>
      <c r="I186" s="15"/>
      <c r="J186" s="2"/>
      <c r="K186" s="2"/>
      <c r="L186" s="1"/>
      <c r="M186" s="1"/>
      <c r="N186" s="1"/>
      <c r="O186" s="31"/>
      <c r="P186" s="29"/>
      <c r="Q186" s="58"/>
    </row>
    <row r="187" spans="2:17" customFormat="1" hidden="1" x14ac:dyDescent="0.25">
      <c r="B187" s="12"/>
      <c r="C187" s="13"/>
      <c r="D187" s="39"/>
      <c r="E187" s="3" t="s">
        <v>31</v>
      </c>
      <c r="F187" s="1"/>
      <c r="G187" s="1"/>
      <c r="H187" s="2"/>
      <c r="I187" s="15"/>
      <c r="J187" s="2"/>
      <c r="K187" s="2"/>
      <c r="L187" s="1"/>
      <c r="M187" s="1"/>
      <c r="N187" s="1"/>
      <c r="O187" s="31"/>
      <c r="P187" s="29"/>
      <c r="Q187" s="58"/>
    </row>
    <row r="188" spans="2:17" customFormat="1" hidden="1" x14ac:dyDescent="0.25">
      <c r="B188" s="12"/>
      <c r="C188" s="13"/>
      <c r="D188" s="39"/>
      <c r="E188" s="3"/>
      <c r="F188" s="1"/>
      <c r="G188" s="1"/>
      <c r="H188" s="2"/>
      <c r="I188" s="15"/>
      <c r="J188" s="2"/>
      <c r="K188" s="2"/>
      <c r="L188" s="1"/>
      <c r="M188" s="1"/>
      <c r="N188" s="1"/>
      <c r="O188" s="31"/>
      <c r="P188" s="29"/>
      <c r="Q188" s="58"/>
    </row>
    <row r="189" spans="2:17" customFormat="1" hidden="1" x14ac:dyDescent="0.25">
      <c r="B189" s="12"/>
      <c r="C189" s="13"/>
      <c r="D189" s="39"/>
      <c r="E189" s="3"/>
      <c r="F189" s="1"/>
      <c r="G189" s="1"/>
      <c r="H189" s="2"/>
      <c r="I189" s="15"/>
      <c r="J189" s="2"/>
      <c r="K189" s="2"/>
      <c r="L189" s="1"/>
      <c r="M189" s="1"/>
      <c r="N189" s="1"/>
      <c r="O189" s="31"/>
      <c r="P189" s="29"/>
      <c r="Q189" s="58"/>
    </row>
    <row r="190" spans="2:17" customFormat="1" hidden="1" x14ac:dyDescent="0.25">
      <c r="B190" s="12"/>
      <c r="C190" s="13"/>
      <c r="D190" s="39"/>
      <c r="E190" s="3"/>
      <c r="F190" s="1"/>
      <c r="G190" s="1"/>
      <c r="H190" s="2"/>
      <c r="I190" s="15"/>
      <c r="J190" s="2"/>
      <c r="K190" s="2"/>
      <c r="L190" s="1"/>
      <c r="M190" s="1"/>
      <c r="N190" s="1"/>
      <c r="O190" s="31"/>
      <c r="P190" s="29"/>
      <c r="Q190" s="58"/>
    </row>
    <row r="191" spans="2:17" customFormat="1" hidden="1" x14ac:dyDescent="0.25">
      <c r="B191" s="12"/>
      <c r="C191" s="13"/>
      <c r="D191" s="39"/>
      <c r="E191" s="3"/>
      <c r="F191" s="1"/>
      <c r="G191" s="1"/>
      <c r="H191" s="2"/>
      <c r="I191" s="15"/>
      <c r="J191" s="2"/>
      <c r="K191" s="2"/>
      <c r="L191" s="1"/>
      <c r="M191" s="1"/>
      <c r="N191" s="1"/>
      <c r="O191" s="31"/>
      <c r="P191" s="29"/>
      <c r="Q191" s="58"/>
    </row>
    <row r="192" spans="2:17" customFormat="1" x14ac:dyDescent="0.25">
      <c r="B192" s="12"/>
      <c r="C192" s="13"/>
      <c r="D192" s="39"/>
      <c r="E192" s="3"/>
      <c r="F192" s="1"/>
      <c r="G192" s="1"/>
      <c r="H192" s="2"/>
      <c r="I192" s="15"/>
      <c r="J192" s="2"/>
      <c r="K192" s="2"/>
      <c r="L192" s="1"/>
      <c r="M192" s="1"/>
      <c r="N192" s="1"/>
      <c r="O192" s="31"/>
      <c r="P192" s="29"/>
      <c r="Q192" s="58"/>
    </row>
    <row r="193" spans="2:17" customFormat="1" ht="2.25" customHeight="1" x14ac:dyDescent="0.25">
      <c r="B193" s="12"/>
      <c r="C193" s="13"/>
      <c r="D193" s="37"/>
      <c r="E193" s="3"/>
      <c r="F193" s="18"/>
      <c r="G193" s="18"/>
      <c r="H193" s="19"/>
      <c r="I193" s="20"/>
      <c r="J193" s="19"/>
      <c r="K193" s="19"/>
      <c r="L193" s="14"/>
      <c r="M193" s="14"/>
      <c r="N193" s="14"/>
      <c r="O193" s="32"/>
      <c r="P193" s="29"/>
      <c r="Q193" s="60"/>
    </row>
    <row r="194" spans="2:17" customFormat="1" ht="15.75" thickBot="1" x14ac:dyDescent="0.3">
      <c r="B194" s="5"/>
      <c r="C194" s="11"/>
      <c r="D194" s="38"/>
      <c r="E194" s="10"/>
      <c r="F194" s="6"/>
      <c r="G194" s="6"/>
      <c r="H194" s="7"/>
      <c r="I194" s="8"/>
      <c r="J194" s="9"/>
      <c r="K194" s="9"/>
      <c r="L194" s="11"/>
      <c r="M194" s="11"/>
      <c r="N194" s="11"/>
      <c r="O194" s="33"/>
      <c r="P194" s="30"/>
      <c r="Q194" s="64"/>
    </row>
    <row r="195" spans="2:17" customFormat="1" ht="15.75" thickBot="1" x14ac:dyDescent="0.3">
      <c r="B195" s="34"/>
      <c r="C195" s="41"/>
      <c r="D195" s="49"/>
      <c r="E195" s="50"/>
      <c r="F195" s="51"/>
      <c r="G195" s="51"/>
      <c r="H195" s="52"/>
      <c r="I195" s="53"/>
      <c r="J195" s="54"/>
      <c r="K195" s="54"/>
      <c r="L195" s="54"/>
      <c r="M195" s="41"/>
      <c r="N195" s="41"/>
      <c r="O195" s="55"/>
      <c r="P195" s="56"/>
      <c r="Q195" s="57"/>
    </row>
    <row r="196" spans="2:17" customFormat="1" ht="24" thickBot="1" x14ac:dyDescent="0.3">
      <c r="B196" s="67">
        <v>8</v>
      </c>
      <c r="C196" s="85" t="s">
        <v>222</v>
      </c>
      <c r="D196" s="86"/>
      <c r="E196" s="86"/>
      <c r="F196" s="86"/>
      <c r="G196" s="87"/>
      <c r="H196" s="40"/>
      <c r="I196" s="40"/>
      <c r="J196" s="40"/>
      <c r="K196" s="40"/>
      <c r="L196" s="40"/>
      <c r="M196" s="40"/>
      <c r="N196" s="40"/>
      <c r="O196" s="88" t="s">
        <v>28</v>
      </c>
      <c r="P196" s="88"/>
      <c r="Q196" s="61">
        <f>COUNTA(J199:J220)</f>
        <v>12</v>
      </c>
    </row>
    <row r="197" spans="2:17" customFormat="1" ht="2.25" customHeight="1" x14ac:dyDescent="0.25">
      <c r="B197" s="66"/>
      <c r="C197" s="21"/>
      <c r="D197" s="22"/>
      <c r="E197" s="23"/>
      <c r="F197" s="24"/>
      <c r="G197" s="25"/>
      <c r="H197" s="25"/>
      <c r="I197" s="25"/>
      <c r="J197" s="22"/>
      <c r="K197" s="22"/>
      <c r="L197" s="26"/>
      <c r="M197" s="26"/>
      <c r="N197" s="26"/>
      <c r="O197" s="26"/>
      <c r="P197" s="27"/>
      <c r="Q197" s="62"/>
    </row>
    <row r="198" spans="2:17" customFormat="1" ht="36" x14ac:dyDescent="0.25">
      <c r="B198" s="65">
        <v>0.67708333333333337</v>
      </c>
      <c r="C198" s="16" t="s">
        <v>0</v>
      </c>
      <c r="D198" s="36" t="s">
        <v>277</v>
      </c>
      <c r="E198" s="17" t="s">
        <v>8</v>
      </c>
      <c r="F198" s="16" t="s">
        <v>1</v>
      </c>
      <c r="G198" s="16" t="s">
        <v>2</v>
      </c>
      <c r="H198" s="16" t="s">
        <v>3</v>
      </c>
      <c r="I198" s="16" t="s">
        <v>4</v>
      </c>
      <c r="J198" s="16" t="s">
        <v>5</v>
      </c>
      <c r="K198" s="16" t="s">
        <v>6</v>
      </c>
      <c r="L198" s="16" t="s">
        <v>37</v>
      </c>
      <c r="M198" s="16" t="s">
        <v>20</v>
      </c>
      <c r="N198" s="16" t="s">
        <v>21</v>
      </c>
      <c r="O198" s="28" t="s">
        <v>22</v>
      </c>
      <c r="P198" s="28" t="s">
        <v>7</v>
      </c>
      <c r="Q198" s="63" t="s">
        <v>19</v>
      </c>
    </row>
    <row r="199" spans="2:17" customFormat="1" x14ac:dyDescent="0.25">
      <c r="B199" s="12">
        <v>4</v>
      </c>
      <c r="C199" s="13" t="s">
        <v>253</v>
      </c>
      <c r="D199" s="39" t="s">
        <v>274</v>
      </c>
      <c r="E199" s="3">
        <v>5.2</v>
      </c>
      <c r="F199" s="1" t="s">
        <v>179</v>
      </c>
      <c r="G199" s="1" t="s">
        <v>50</v>
      </c>
      <c r="H199" s="2">
        <v>3</v>
      </c>
      <c r="I199" s="15">
        <v>10</v>
      </c>
      <c r="J199" s="2">
        <v>57.5</v>
      </c>
      <c r="K199" s="2">
        <f>J199-H199</f>
        <v>54.5</v>
      </c>
      <c r="L199" s="1"/>
      <c r="M199" s="1">
        <v>2</v>
      </c>
      <c r="N199" s="1">
        <v>3</v>
      </c>
      <c r="O199" s="31">
        <v>1</v>
      </c>
      <c r="P199" s="29">
        <v>3.8</v>
      </c>
      <c r="Q199" s="58">
        <v>45</v>
      </c>
    </row>
    <row r="200" spans="2:17" customFormat="1" x14ac:dyDescent="0.25">
      <c r="B200" s="12">
        <v>10</v>
      </c>
      <c r="C200" s="13" t="s">
        <v>186</v>
      </c>
      <c r="D200" s="39" t="s">
        <v>269</v>
      </c>
      <c r="E200" s="3">
        <v>7.1</v>
      </c>
      <c r="F200" s="1" t="s">
        <v>187</v>
      </c>
      <c r="G200" s="1" t="s">
        <v>107</v>
      </c>
      <c r="H200" s="2">
        <v>2</v>
      </c>
      <c r="I200" s="15">
        <v>6</v>
      </c>
      <c r="J200" s="2">
        <v>54</v>
      </c>
      <c r="K200" s="2">
        <f>J200-H200</f>
        <v>52</v>
      </c>
      <c r="L200" s="1"/>
      <c r="M200" s="1">
        <v>1</v>
      </c>
      <c r="N200" s="1">
        <v>5</v>
      </c>
      <c r="O200" s="31">
        <v>2</v>
      </c>
      <c r="P200" s="29">
        <v>4.5999999999999996</v>
      </c>
      <c r="Q200" s="58">
        <v>40</v>
      </c>
    </row>
    <row r="201" spans="2:17" customFormat="1" x14ac:dyDescent="0.25">
      <c r="B201" s="12">
        <v>6</v>
      </c>
      <c r="C201" s="13" t="s">
        <v>254</v>
      </c>
      <c r="D201" s="39" t="s">
        <v>268</v>
      </c>
      <c r="E201" s="3">
        <v>5.4</v>
      </c>
      <c r="F201" s="1" t="s">
        <v>45</v>
      </c>
      <c r="G201" s="1" t="s">
        <v>94</v>
      </c>
      <c r="H201" s="2"/>
      <c r="I201" s="15">
        <v>12</v>
      </c>
      <c r="J201" s="2">
        <v>56.5</v>
      </c>
      <c r="K201" s="2">
        <f>J201-H201</f>
        <v>56.5</v>
      </c>
      <c r="L201" s="1"/>
      <c r="M201" s="1">
        <v>3</v>
      </c>
      <c r="N201" s="1">
        <v>4</v>
      </c>
      <c r="O201" s="31">
        <v>3</v>
      </c>
      <c r="P201" s="29">
        <v>5.4</v>
      </c>
      <c r="Q201" s="58">
        <v>30</v>
      </c>
    </row>
    <row r="202" spans="2:17" customFormat="1" x14ac:dyDescent="0.25">
      <c r="B202" s="12">
        <v>14</v>
      </c>
      <c r="C202" s="13" t="s">
        <v>256</v>
      </c>
      <c r="D202" s="39" t="s">
        <v>271</v>
      </c>
      <c r="E202" s="3">
        <v>5</v>
      </c>
      <c r="F202" s="1" t="s">
        <v>25</v>
      </c>
      <c r="G202" s="1" t="s">
        <v>100</v>
      </c>
      <c r="H202" s="2"/>
      <c r="I202" s="15" t="s">
        <v>16</v>
      </c>
      <c r="J202" s="2">
        <v>54</v>
      </c>
      <c r="K202" s="2">
        <f>J202-H202</f>
        <v>54</v>
      </c>
      <c r="L202" s="1"/>
      <c r="M202" s="1">
        <v>4</v>
      </c>
      <c r="N202" s="1"/>
      <c r="O202" s="31">
        <v>4</v>
      </c>
      <c r="P202" s="29">
        <v>5.8</v>
      </c>
      <c r="Q202" s="58"/>
    </row>
    <row r="203" spans="2:17" customFormat="1" x14ac:dyDescent="0.25">
      <c r="B203" s="12">
        <v>3</v>
      </c>
      <c r="C203" s="13" t="s">
        <v>252</v>
      </c>
      <c r="D203" s="39" t="s">
        <v>269</v>
      </c>
      <c r="E203" s="3">
        <v>6.5</v>
      </c>
      <c r="F203" s="1" t="s">
        <v>47</v>
      </c>
      <c r="G203" s="1" t="s">
        <v>72</v>
      </c>
      <c r="H203" s="2">
        <v>3</v>
      </c>
      <c r="I203" s="15">
        <v>8</v>
      </c>
      <c r="J203" s="2">
        <v>60</v>
      </c>
      <c r="K203" s="2">
        <f>J203-H203</f>
        <v>57</v>
      </c>
      <c r="L203" s="1"/>
      <c r="M203" s="1"/>
      <c r="N203" s="1">
        <v>1</v>
      </c>
      <c r="O203" s="31">
        <v>5</v>
      </c>
      <c r="P203" s="29">
        <v>7</v>
      </c>
      <c r="Q203" s="58"/>
    </row>
    <row r="204" spans="2:17" customFormat="1" x14ac:dyDescent="0.25">
      <c r="B204" s="12">
        <v>2</v>
      </c>
      <c r="C204" s="13" t="s">
        <v>242</v>
      </c>
      <c r="D204" s="39" t="s">
        <v>268</v>
      </c>
      <c r="E204" s="3">
        <v>11.9</v>
      </c>
      <c r="F204" s="1" t="s">
        <v>34</v>
      </c>
      <c r="G204" s="1" t="s">
        <v>130</v>
      </c>
      <c r="H204" s="2">
        <v>3</v>
      </c>
      <c r="I204" s="15">
        <v>11</v>
      </c>
      <c r="J204" s="2">
        <v>60.5</v>
      </c>
      <c r="K204" s="2">
        <f>J204-H204</f>
        <v>57.5</v>
      </c>
      <c r="L204" s="1"/>
      <c r="M204" s="1">
        <v>5</v>
      </c>
      <c r="N204" s="1"/>
      <c r="O204" s="31"/>
      <c r="P204" s="29"/>
      <c r="Q204" s="58"/>
    </row>
    <row r="205" spans="2:17" customFormat="1" x14ac:dyDescent="0.25">
      <c r="B205" s="12">
        <v>13</v>
      </c>
      <c r="C205" s="13" t="s">
        <v>190</v>
      </c>
      <c r="D205" s="39" t="s">
        <v>271</v>
      </c>
      <c r="E205" s="3">
        <v>13</v>
      </c>
      <c r="F205" s="1" t="s">
        <v>191</v>
      </c>
      <c r="G205" s="1" t="s">
        <v>73</v>
      </c>
      <c r="H205" s="2"/>
      <c r="I205" s="15" t="s">
        <v>17</v>
      </c>
      <c r="J205" s="2">
        <v>54</v>
      </c>
      <c r="K205" s="2">
        <f>J205-H205</f>
        <v>54</v>
      </c>
      <c r="L205" s="1"/>
      <c r="M205" s="1"/>
      <c r="N205" s="1"/>
      <c r="O205" s="31"/>
      <c r="P205" s="29"/>
      <c r="Q205" s="58"/>
    </row>
    <row r="206" spans="2:17" customFormat="1" x14ac:dyDescent="0.25">
      <c r="B206" s="12">
        <v>1</v>
      </c>
      <c r="C206" s="13" t="s">
        <v>182</v>
      </c>
      <c r="D206" s="39" t="s">
        <v>270</v>
      </c>
      <c r="E206" s="3">
        <v>22.8</v>
      </c>
      <c r="F206" s="1" t="s">
        <v>30</v>
      </c>
      <c r="G206" s="1" t="s">
        <v>116</v>
      </c>
      <c r="H206" s="2">
        <v>3</v>
      </c>
      <c r="I206" s="15">
        <v>9</v>
      </c>
      <c r="J206" s="2">
        <v>63</v>
      </c>
      <c r="K206" s="2">
        <f>J206-H206</f>
        <v>60</v>
      </c>
      <c r="L206" s="1"/>
      <c r="M206" s="1"/>
      <c r="N206" s="1">
        <v>3</v>
      </c>
      <c r="O206" s="31"/>
      <c r="P206" s="29"/>
      <c r="Q206" s="58"/>
    </row>
    <row r="207" spans="2:17" customFormat="1" x14ac:dyDescent="0.25">
      <c r="B207" s="12">
        <v>12</v>
      </c>
      <c r="C207" s="13" t="s">
        <v>189</v>
      </c>
      <c r="D207" s="39" t="s">
        <v>273</v>
      </c>
      <c r="E207" s="3">
        <v>22.8</v>
      </c>
      <c r="F207" s="1" t="s">
        <v>81</v>
      </c>
      <c r="G207" s="1" t="s">
        <v>87</v>
      </c>
      <c r="H207" s="2"/>
      <c r="I207" s="15" t="s">
        <v>10</v>
      </c>
      <c r="J207" s="2">
        <v>54</v>
      </c>
      <c r="K207" s="2">
        <f>J207-H207</f>
        <v>54</v>
      </c>
      <c r="L207" s="1"/>
      <c r="M207" s="1"/>
      <c r="N207" s="1"/>
      <c r="O207" s="31"/>
      <c r="P207" s="29"/>
      <c r="Q207" s="58"/>
    </row>
    <row r="208" spans="2:17" customFormat="1" x14ac:dyDescent="0.25">
      <c r="B208" s="12">
        <v>15</v>
      </c>
      <c r="C208" s="13" t="s">
        <v>192</v>
      </c>
      <c r="D208" s="39" t="s">
        <v>275</v>
      </c>
      <c r="E208" s="3">
        <v>28.2</v>
      </c>
      <c r="F208" s="1" t="s">
        <v>261</v>
      </c>
      <c r="G208" s="1" t="s">
        <v>65</v>
      </c>
      <c r="H208" s="2">
        <v>3</v>
      </c>
      <c r="I208" s="15">
        <v>5</v>
      </c>
      <c r="J208" s="2">
        <v>54</v>
      </c>
      <c r="K208" s="2">
        <f>J208-H208</f>
        <v>51</v>
      </c>
      <c r="L208" s="1"/>
      <c r="M208" s="1"/>
      <c r="N208" s="1"/>
      <c r="O208" s="31"/>
      <c r="P208" s="29"/>
      <c r="Q208" s="58"/>
    </row>
    <row r="209" spans="2:17" customFormat="1" x14ac:dyDescent="0.25">
      <c r="B209" s="12">
        <v>9</v>
      </c>
      <c r="C209" s="13" t="s">
        <v>255</v>
      </c>
      <c r="D209" s="39" t="s">
        <v>273</v>
      </c>
      <c r="E209" s="3">
        <v>36.9</v>
      </c>
      <c r="F209" s="1" t="s">
        <v>30</v>
      </c>
      <c r="G209" s="1" t="s">
        <v>41</v>
      </c>
      <c r="H209" s="2"/>
      <c r="I209" s="15">
        <v>7</v>
      </c>
      <c r="J209" s="2">
        <v>54</v>
      </c>
      <c r="K209" s="2">
        <f>J209-H209</f>
        <v>54</v>
      </c>
      <c r="L209" s="1"/>
      <c r="M209" s="1"/>
      <c r="N209" s="1"/>
      <c r="O209" s="31"/>
      <c r="P209" s="29"/>
      <c r="Q209" s="58"/>
    </row>
    <row r="210" spans="2:17" customFormat="1" x14ac:dyDescent="0.25">
      <c r="B210" s="12">
        <v>11</v>
      </c>
      <c r="C210" s="13" t="s">
        <v>188</v>
      </c>
      <c r="D210" s="39" t="s">
        <v>267</v>
      </c>
      <c r="E210" s="3">
        <v>55.4</v>
      </c>
      <c r="F210" s="1" t="s">
        <v>265</v>
      </c>
      <c r="G210" s="1" t="s">
        <v>60</v>
      </c>
      <c r="H210" s="2"/>
      <c r="I210" s="15" t="s">
        <v>15</v>
      </c>
      <c r="J210" s="2">
        <v>54</v>
      </c>
      <c r="K210" s="2">
        <f>J210-H210</f>
        <v>54</v>
      </c>
      <c r="L210" s="1"/>
      <c r="M210" s="1"/>
      <c r="N210" s="1"/>
      <c r="O210" s="31"/>
      <c r="P210" s="29"/>
      <c r="Q210" s="58"/>
    </row>
    <row r="211" spans="2:17" customFormat="1" x14ac:dyDescent="0.25">
      <c r="B211" s="12">
        <v>5</v>
      </c>
      <c r="C211" s="83" t="s">
        <v>183</v>
      </c>
      <c r="D211" s="39"/>
      <c r="E211" s="3" t="s">
        <v>31</v>
      </c>
      <c r="F211" s="1"/>
      <c r="G211" s="1"/>
      <c r="H211" s="2"/>
      <c r="I211" s="15"/>
      <c r="J211" s="2"/>
      <c r="K211" s="2"/>
      <c r="L211" s="1"/>
      <c r="M211" s="1"/>
      <c r="N211" s="1"/>
      <c r="O211" s="31"/>
      <c r="P211" s="29"/>
      <c r="Q211" s="58"/>
    </row>
    <row r="212" spans="2:17" customFormat="1" x14ac:dyDescent="0.25">
      <c r="B212" s="12">
        <v>7</v>
      </c>
      <c r="C212" s="83" t="s">
        <v>184</v>
      </c>
      <c r="D212" s="39"/>
      <c r="E212" s="3"/>
      <c r="F212" s="1"/>
      <c r="G212" s="1"/>
      <c r="H212" s="2"/>
      <c r="I212" s="15"/>
      <c r="J212" s="2"/>
      <c r="K212" s="2"/>
      <c r="L212" s="1"/>
      <c r="M212" s="1"/>
      <c r="N212" s="1"/>
      <c r="O212" s="31"/>
      <c r="P212" s="29"/>
      <c r="Q212" s="58"/>
    </row>
    <row r="213" spans="2:17" customFormat="1" x14ac:dyDescent="0.25">
      <c r="B213" s="12">
        <v>8</v>
      </c>
      <c r="C213" s="83" t="s">
        <v>185</v>
      </c>
      <c r="D213" s="39"/>
      <c r="E213" s="3"/>
      <c r="F213" s="1"/>
      <c r="G213" s="1"/>
      <c r="H213" s="2"/>
      <c r="I213" s="15"/>
      <c r="J213" s="2"/>
      <c r="K213" s="2"/>
      <c r="L213" s="1"/>
      <c r="M213" s="1"/>
      <c r="N213" s="1"/>
      <c r="O213" s="31"/>
      <c r="P213" s="29"/>
      <c r="Q213" s="58"/>
    </row>
    <row r="214" spans="2:17" customFormat="1" hidden="1" x14ac:dyDescent="0.25">
      <c r="B214" s="12"/>
      <c r="C214" s="13"/>
      <c r="D214" s="39"/>
      <c r="E214" s="3"/>
      <c r="F214" s="1"/>
      <c r="G214" s="1"/>
      <c r="H214" s="2"/>
      <c r="I214" s="15"/>
      <c r="J214" s="2"/>
      <c r="K214" s="2"/>
      <c r="L214" s="1"/>
      <c r="M214" s="1"/>
      <c r="N214" s="1"/>
      <c r="O214" s="31"/>
      <c r="P214" s="29"/>
      <c r="Q214" s="58"/>
    </row>
    <row r="215" spans="2:17" customFormat="1" hidden="1" x14ac:dyDescent="0.25">
      <c r="B215" s="12"/>
      <c r="C215" s="13"/>
      <c r="D215" s="39"/>
      <c r="E215" s="3"/>
      <c r="F215" s="1"/>
      <c r="G215" s="1"/>
      <c r="H215" s="2"/>
      <c r="I215" s="15"/>
      <c r="J215" s="2"/>
      <c r="K215" s="2"/>
      <c r="L215" s="1"/>
      <c r="M215" s="1"/>
      <c r="N215" s="1"/>
      <c r="O215" s="31"/>
      <c r="P215" s="29"/>
      <c r="Q215" s="58"/>
    </row>
    <row r="216" spans="2:17" customFormat="1" hidden="1" x14ac:dyDescent="0.25">
      <c r="B216" s="12"/>
      <c r="C216" s="13"/>
      <c r="D216" s="39"/>
      <c r="E216" s="3"/>
      <c r="F216" s="1"/>
      <c r="G216" s="1"/>
      <c r="H216" s="2"/>
      <c r="I216" s="15"/>
      <c r="J216" s="2"/>
      <c r="K216" s="2"/>
      <c r="L216" s="1"/>
      <c r="M216" s="1"/>
      <c r="N216" s="1"/>
      <c r="O216" s="31"/>
      <c r="P216" s="29"/>
      <c r="Q216" s="58"/>
    </row>
    <row r="217" spans="2:17" customFormat="1" hidden="1" x14ac:dyDescent="0.25">
      <c r="B217" s="12"/>
      <c r="C217" s="13"/>
      <c r="D217" s="39"/>
      <c r="E217" s="3"/>
      <c r="F217" s="1"/>
      <c r="G217" s="1"/>
      <c r="H217" s="2"/>
      <c r="I217" s="15"/>
      <c r="J217" s="2"/>
      <c r="K217" s="2"/>
      <c r="L217" s="1"/>
      <c r="M217" s="1"/>
      <c r="N217" s="1"/>
      <c r="O217" s="31"/>
      <c r="P217" s="29"/>
      <c r="Q217" s="58"/>
    </row>
    <row r="218" spans="2:17" customFormat="1" hidden="1" x14ac:dyDescent="0.25">
      <c r="B218" s="12"/>
      <c r="C218" s="13"/>
      <c r="D218" s="39"/>
      <c r="E218" s="3"/>
      <c r="F218" s="1"/>
      <c r="G218" s="1"/>
      <c r="H218" s="2"/>
      <c r="I218" s="15"/>
      <c r="J218" s="2"/>
      <c r="K218" s="2"/>
      <c r="L218" s="1"/>
      <c r="M218" s="1"/>
      <c r="N218" s="1"/>
      <c r="O218" s="31"/>
      <c r="P218" s="29"/>
      <c r="Q218" s="58"/>
    </row>
    <row r="219" spans="2:17" customFormat="1" x14ac:dyDescent="0.25">
      <c r="B219" s="12"/>
      <c r="C219" s="13"/>
      <c r="D219" s="39"/>
      <c r="E219" s="3"/>
      <c r="F219" s="1"/>
      <c r="G219" s="1"/>
      <c r="H219" s="2"/>
      <c r="I219" s="15"/>
      <c r="J219" s="2"/>
      <c r="K219" s="2"/>
      <c r="L219" s="1"/>
      <c r="M219" s="1"/>
      <c r="N219" s="1"/>
      <c r="O219" s="31"/>
      <c r="P219" s="29"/>
      <c r="Q219" s="58"/>
    </row>
    <row r="220" spans="2:17" customFormat="1" ht="2.25" customHeight="1" x14ac:dyDescent="0.25">
      <c r="B220" s="12"/>
      <c r="C220" s="13"/>
      <c r="D220" s="37"/>
      <c r="E220" s="3"/>
      <c r="F220" s="18"/>
      <c r="G220" s="18"/>
      <c r="H220" s="19"/>
      <c r="I220" s="20"/>
      <c r="J220" s="19"/>
      <c r="K220" s="19"/>
      <c r="L220" s="14"/>
      <c r="M220" s="14"/>
      <c r="N220" s="14"/>
      <c r="O220" s="32"/>
      <c r="P220" s="29"/>
      <c r="Q220" s="60"/>
    </row>
    <row r="221" spans="2:17" customFormat="1" ht="15.75" thickBot="1" x14ac:dyDescent="0.3">
      <c r="B221" s="5"/>
      <c r="C221" s="11"/>
      <c r="D221" s="38"/>
      <c r="E221" s="10"/>
      <c r="F221" s="6"/>
      <c r="G221" s="6"/>
      <c r="H221" s="7"/>
      <c r="I221" s="8"/>
      <c r="J221" s="9"/>
      <c r="K221" s="9"/>
      <c r="L221" s="11"/>
      <c r="M221" s="11"/>
      <c r="N221" s="11"/>
      <c r="O221" s="33"/>
      <c r="P221" s="30"/>
      <c r="Q221" s="64"/>
    </row>
    <row r="222" spans="2:17" customFormat="1" ht="15.75" thickBot="1" x14ac:dyDescent="0.3">
      <c r="C222" s="74"/>
      <c r="D222" s="35"/>
      <c r="F222" s="4"/>
      <c r="G222" s="4"/>
      <c r="H222" s="59"/>
      <c r="O222" s="48"/>
      <c r="P222" s="48"/>
    </row>
    <row r="223" spans="2:17" customFormat="1" ht="24" thickBot="1" x14ac:dyDescent="0.3">
      <c r="B223" s="67">
        <v>9</v>
      </c>
      <c r="C223" s="85" t="s">
        <v>223</v>
      </c>
      <c r="D223" s="86"/>
      <c r="E223" s="86"/>
      <c r="F223" s="86"/>
      <c r="G223" s="87"/>
      <c r="H223" s="40"/>
      <c r="I223" s="40"/>
      <c r="J223" s="40"/>
      <c r="K223" s="40"/>
      <c r="L223" s="40"/>
      <c r="M223" s="40"/>
      <c r="N223" s="40"/>
      <c r="O223" s="88" t="s">
        <v>28</v>
      </c>
      <c r="P223" s="88"/>
      <c r="Q223" s="61">
        <f>COUNTA(J226:J246)</f>
        <v>14</v>
      </c>
    </row>
    <row r="224" spans="2:17" customFormat="1" ht="2.25" customHeight="1" x14ac:dyDescent="0.25">
      <c r="B224" s="66"/>
      <c r="C224" s="21"/>
      <c r="D224" s="22"/>
      <c r="E224" s="23"/>
      <c r="F224" s="24"/>
      <c r="G224" s="25"/>
      <c r="H224" s="25"/>
      <c r="I224" s="25"/>
      <c r="J224" s="22"/>
      <c r="K224" s="22"/>
      <c r="L224" s="26"/>
      <c r="M224" s="26"/>
      <c r="N224" s="26"/>
      <c r="O224" s="26"/>
      <c r="P224" s="27"/>
      <c r="Q224" s="62"/>
    </row>
    <row r="225" spans="2:17" customFormat="1" ht="36" x14ac:dyDescent="0.25">
      <c r="B225" s="65">
        <v>0.70486111111111116</v>
      </c>
      <c r="C225" s="16" t="s">
        <v>0</v>
      </c>
      <c r="D225" s="36" t="s">
        <v>33</v>
      </c>
      <c r="E225" s="17" t="s">
        <v>8</v>
      </c>
      <c r="F225" s="16" t="s">
        <v>1</v>
      </c>
      <c r="G225" s="16" t="s">
        <v>2</v>
      </c>
      <c r="H225" s="16" t="s">
        <v>3</v>
      </c>
      <c r="I225" s="16" t="s">
        <v>4</v>
      </c>
      <c r="J225" s="16" t="s">
        <v>5</v>
      </c>
      <c r="K225" s="16" t="s">
        <v>6</v>
      </c>
      <c r="L225" s="16" t="s">
        <v>37</v>
      </c>
      <c r="M225" s="16" t="s">
        <v>20</v>
      </c>
      <c r="N225" s="16" t="s">
        <v>21</v>
      </c>
      <c r="O225" s="28" t="s">
        <v>22</v>
      </c>
      <c r="P225" s="28" t="s">
        <v>7</v>
      </c>
      <c r="Q225" s="63" t="s">
        <v>19</v>
      </c>
    </row>
    <row r="226" spans="2:17" customFormat="1" x14ac:dyDescent="0.25">
      <c r="B226" s="12">
        <v>2</v>
      </c>
      <c r="C226" s="13" t="s">
        <v>195</v>
      </c>
      <c r="D226" s="39" t="s">
        <v>273</v>
      </c>
      <c r="E226" s="3">
        <v>5.4</v>
      </c>
      <c r="F226" s="1" t="s">
        <v>76</v>
      </c>
      <c r="G226" s="1" t="s">
        <v>50</v>
      </c>
      <c r="H226" s="2">
        <v>3</v>
      </c>
      <c r="I226" s="15">
        <v>14</v>
      </c>
      <c r="J226" s="2">
        <v>61.5</v>
      </c>
      <c r="K226" s="2">
        <f>J226-H226</f>
        <v>58.5</v>
      </c>
      <c r="L226" s="1"/>
      <c r="M226" s="1">
        <v>2</v>
      </c>
      <c r="N226" s="1">
        <v>1</v>
      </c>
      <c r="O226" s="31">
        <v>1</v>
      </c>
      <c r="P226" s="29">
        <v>4</v>
      </c>
      <c r="Q226" s="58">
        <v>40</v>
      </c>
    </row>
    <row r="227" spans="2:17" customFormat="1" x14ac:dyDescent="0.25">
      <c r="B227" s="12">
        <v>8</v>
      </c>
      <c r="C227" s="13" t="s">
        <v>202</v>
      </c>
      <c r="D227" s="39" t="s">
        <v>269</v>
      </c>
      <c r="E227" s="3">
        <v>3.5</v>
      </c>
      <c r="F227" s="1" t="s">
        <v>203</v>
      </c>
      <c r="G227" s="1" t="s">
        <v>84</v>
      </c>
      <c r="H227" s="2"/>
      <c r="I227" s="15" t="s">
        <v>15</v>
      </c>
      <c r="J227" s="2">
        <v>57</v>
      </c>
      <c r="K227" s="2">
        <f>J227-H227</f>
        <v>57</v>
      </c>
      <c r="L227" s="1"/>
      <c r="M227" s="1">
        <v>1</v>
      </c>
      <c r="N227" s="1">
        <v>4</v>
      </c>
      <c r="O227" s="31">
        <v>2</v>
      </c>
      <c r="P227" s="29">
        <v>4.5999999999999996</v>
      </c>
      <c r="Q227" s="58">
        <v>35</v>
      </c>
    </row>
    <row r="228" spans="2:17" customFormat="1" x14ac:dyDescent="0.25">
      <c r="B228" s="12">
        <v>6</v>
      </c>
      <c r="C228" s="13" t="s">
        <v>200</v>
      </c>
      <c r="D228" s="39" t="s">
        <v>276</v>
      </c>
      <c r="E228" s="3">
        <v>7</v>
      </c>
      <c r="F228" s="1" t="s">
        <v>92</v>
      </c>
      <c r="G228" s="1" t="s">
        <v>41</v>
      </c>
      <c r="H228" s="2"/>
      <c r="I228" s="15">
        <v>8</v>
      </c>
      <c r="J228" s="2">
        <v>59</v>
      </c>
      <c r="K228" s="2">
        <f>J228-H228</f>
        <v>59</v>
      </c>
      <c r="L228" s="1"/>
      <c r="M228" s="1">
        <v>3</v>
      </c>
      <c r="N228" s="1"/>
      <c r="O228" s="31">
        <v>3</v>
      </c>
      <c r="P228" s="29">
        <v>5</v>
      </c>
      <c r="Q228" s="58">
        <v>35</v>
      </c>
    </row>
    <row r="229" spans="2:17" customFormat="1" x14ac:dyDescent="0.25">
      <c r="B229" s="12">
        <v>13</v>
      </c>
      <c r="C229" s="13" t="s">
        <v>208</v>
      </c>
      <c r="D229" s="39" t="s">
        <v>270</v>
      </c>
      <c r="E229" s="3">
        <v>10.7</v>
      </c>
      <c r="F229" s="1" t="s">
        <v>25</v>
      </c>
      <c r="G229" s="1" t="s">
        <v>68</v>
      </c>
      <c r="H229" s="2"/>
      <c r="I229" s="15">
        <v>12</v>
      </c>
      <c r="J229" s="2">
        <v>56</v>
      </c>
      <c r="K229" s="2">
        <f>J229-H229</f>
        <v>56</v>
      </c>
      <c r="L229" s="1"/>
      <c r="M229" s="1">
        <v>4</v>
      </c>
      <c r="N229" s="1"/>
      <c r="O229" s="31">
        <v>4</v>
      </c>
      <c r="P229" s="29">
        <v>8</v>
      </c>
      <c r="Q229" s="58"/>
    </row>
    <row r="230" spans="2:17" customFormat="1" x14ac:dyDescent="0.25">
      <c r="B230" s="12">
        <v>5</v>
      </c>
      <c r="C230" s="13" t="s">
        <v>70</v>
      </c>
      <c r="D230" s="39" t="s">
        <v>276</v>
      </c>
      <c r="E230" s="3">
        <v>6.4</v>
      </c>
      <c r="F230" s="1" t="s">
        <v>67</v>
      </c>
      <c r="G230" s="1" t="s">
        <v>104</v>
      </c>
      <c r="H230" s="2">
        <v>1.5</v>
      </c>
      <c r="I230" s="15">
        <v>9</v>
      </c>
      <c r="J230" s="2">
        <v>59</v>
      </c>
      <c r="K230" s="2">
        <f>J230-H230</f>
        <v>57.5</v>
      </c>
      <c r="L230" s="1"/>
      <c r="M230" s="1"/>
      <c r="N230" s="1">
        <v>2</v>
      </c>
      <c r="O230" s="31">
        <v>5</v>
      </c>
      <c r="P230" s="29">
        <v>9</v>
      </c>
      <c r="Q230" s="58"/>
    </row>
    <row r="231" spans="2:17" customFormat="1" x14ac:dyDescent="0.25">
      <c r="B231" s="12">
        <v>12</v>
      </c>
      <c r="C231" s="13" t="s">
        <v>207</v>
      </c>
      <c r="D231" s="39" t="s">
        <v>270</v>
      </c>
      <c r="E231" s="3">
        <v>10.7</v>
      </c>
      <c r="F231" s="1" t="s">
        <v>81</v>
      </c>
      <c r="G231" s="1" t="s">
        <v>87</v>
      </c>
      <c r="H231" s="2"/>
      <c r="I231" s="15" t="s">
        <v>18</v>
      </c>
      <c r="J231" s="2">
        <v>56</v>
      </c>
      <c r="K231" s="2">
        <f>J231-H231</f>
        <v>56</v>
      </c>
      <c r="L231" s="1"/>
      <c r="M231" s="1"/>
      <c r="N231" s="1"/>
      <c r="O231" s="31"/>
      <c r="P231" s="29"/>
      <c r="Q231" s="58"/>
    </row>
    <row r="232" spans="2:17" customFormat="1" x14ac:dyDescent="0.25">
      <c r="B232" s="12">
        <v>10</v>
      </c>
      <c r="C232" s="13" t="s">
        <v>205</v>
      </c>
      <c r="D232" s="39" t="s">
        <v>270</v>
      </c>
      <c r="E232" s="3">
        <v>15</v>
      </c>
      <c r="F232" s="1" t="s">
        <v>30</v>
      </c>
      <c r="G232" s="1" t="s">
        <v>107</v>
      </c>
      <c r="H232" s="2">
        <v>2</v>
      </c>
      <c r="I232" s="15" t="s">
        <v>14</v>
      </c>
      <c r="J232" s="2">
        <v>56.5</v>
      </c>
      <c r="K232" s="2">
        <f>J232-H232</f>
        <v>54.5</v>
      </c>
      <c r="L232" s="1"/>
      <c r="M232" s="1">
        <v>5</v>
      </c>
      <c r="N232" s="1">
        <v>5</v>
      </c>
      <c r="O232" s="31"/>
      <c r="P232" s="29"/>
      <c r="Q232" s="58"/>
    </row>
    <row r="233" spans="2:17" customFormat="1" x14ac:dyDescent="0.25">
      <c r="B233" s="12">
        <v>1</v>
      </c>
      <c r="C233" s="13" t="s">
        <v>193</v>
      </c>
      <c r="D233" s="39" t="s">
        <v>276</v>
      </c>
      <c r="E233" s="3">
        <v>27.8</v>
      </c>
      <c r="F233" s="1" t="s">
        <v>194</v>
      </c>
      <c r="G233" s="1" t="s">
        <v>72</v>
      </c>
      <c r="H233" s="2">
        <v>3</v>
      </c>
      <c r="I233" s="15">
        <v>11</v>
      </c>
      <c r="J233" s="2">
        <v>62</v>
      </c>
      <c r="K233" s="2">
        <f>J233-H233</f>
        <v>59</v>
      </c>
      <c r="L233" s="1"/>
      <c r="M233" s="1"/>
      <c r="N233" s="1"/>
      <c r="O233" s="31"/>
      <c r="P233" s="29"/>
      <c r="Q233" s="58"/>
    </row>
    <row r="234" spans="2:17" customFormat="1" x14ac:dyDescent="0.25">
      <c r="B234" s="12">
        <v>4</v>
      </c>
      <c r="C234" s="13" t="s">
        <v>199</v>
      </c>
      <c r="D234" s="39" t="s">
        <v>267</v>
      </c>
      <c r="E234" s="3">
        <v>27.8</v>
      </c>
      <c r="F234" s="1" t="s">
        <v>25</v>
      </c>
      <c r="G234" s="1" t="s">
        <v>54</v>
      </c>
      <c r="H234" s="2">
        <v>2</v>
      </c>
      <c r="I234" s="15" t="s">
        <v>10</v>
      </c>
      <c r="J234" s="2">
        <v>61</v>
      </c>
      <c r="K234" s="2">
        <f>J234-H234</f>
        <v>59</v>
      </c>
      <c r="L234" s="1"/>
      <c r="M234" s="1"/>
      <c r="N234" s="1"/>
      <c r="O234" s="31"/>
      <c r="P234" s="29"/>
      <c r="Q234" s="58"/>
    </row>
    <row r="235" spans="2:17" customFormat="1" x14ac:dyDescent="0.25">
      <c r="B235" s="12">
        <v>11</v>
      </c>
      <c r="C235" s="13" t="s">
        <v>243</v>
      </c>
      <c r="D235" s="39" t="s">
        <v>267</v>
      </c>
      <c r="E235" s="3">
        <v>27.8</v>
      </c>
      <c r="F235" s="1" t="s">
        <v>206</v>
      </c>
      <c r="G235" s="1" t="s">
        <v>111</v>
      </c>
      <c r="H235" s="2">
        <v>2</v>
      </c>
      <c r="I235" s="15" t="s">
        <v>11</v>
      </c>
      <c r="J235" s="2">
        <v>56.5</v>
      </c>
      <c r="K235" s="2">
        <f>J235-H235</f>
        <v>54.5</v>
      </c>
      <c r="L235" s="1"/>
      <c r="M235" s="1"/>
      <c r="N235" s="1">
        <v>3</v>
      </c>
      <c r="O235" s="31"/>
      <c r="P235" s="29"/>
      <c r="Q235" s="58"/>
    </row>
    <row r="236" spans="2:17" customFormat="1" x14ac:dyDescent="0.25">
      <c r="B236" s="12">
        <v>9</v>
      </c>
      <c r="C236" s="13" t="s">
        <v>204</v>
      </c>
      <c r="D236" s="39" t="s">
        <v>276</v>
      </c>
      <c r="E236" s="3">
        <v>33.200000000000003</v>
      </c>
      <c r="F236" s="1" t="s">
        <v>266</v>
      </c>
      <c r="G236" s="1" t="s">
        <v>61</v>
      </c>
      <c r="H236" s="2"/>
      <c r="I236" s="15">
        <v>13</v>
      </c>
      <c r="J236" s="2">
        <v>57</v>
      </c>
      <c r="K236" s="2">
        <f>J236-H236</f>
        <v>57</v>
      </c>
      <c r="L236" s="1"/>
      <c r="M236" s="1"/>
      <c r="N236" s="1"/>
      <c r="O236" s="31"/>
      <c r="P236" s="29"/>
      <c r="Q236" s="58"/>
    </row>
    <row r="237" spans="2:17" customFormat="1" x14ac:dyDescent="0.25">
      <c r="B237" s="12">
        <v>7</v>
      </c>
      <c r="C237" s="13" t="s">
        <v>201</v>
      </c>
      <c r="D237" s="39" t="s">
        <v>267</v>
      </c>
      <c r="E237" s="3">
        <v>36.4</v>
      </c>
      <c r="F237" s="1" t="s">
        <v>259</v>
      </c>
      <c r="G237" s="1" t="s">
        <v>74</v>
      </c>
      <c r="H237" s="2"/>
      <c r="I237" s="15" t="s">
        <v>17</v>
      </c>
      <c r="J237" s="2">
        <v>58</v>
      </c>
      <c r="K237" s="2">
        <f>J237-H237</f>
        <v>58</v>
      </c>
      <c r="L237" s="1"/>
      <c r="M237" s="1"/>
      <c r="N237" s="1"/>
      <c r="O237" s="31"/>
      <c r="P237" s="29"/>
      <c r="Q237" s="58"/>
    </row>
    <row r="238" spans="2:17" customFormat="1" x14ac:dyDescent="0.25">
      <c r="B238" s="12">
        <v>15</v>
      </c>
      <c r="C238" s="13" t="s">
        <v>210</v>
      </c>
      <c r="D238" s="39" t="s">
        <v>276</v>
      </c>
      <c r="E238" s="3">
        <v>134.9</v>
      </c>
      <c r="F238" s="1" t="s">
        <v>211</v>
      </c>
      <c r="G238" s="1" t="s">
        <v>48</v>
      </c>
      <c r="H238" s="2"/>
      <c r="I238" s="15">
        <v>10</v>
      </c>
      <c r="J238" s="2">
        <v>56</v>
      </c>
      <c r="K238" s="2">
        <f>J238-H238</f>
        <v>56</v>
      </c>
      <c r="L238" s="1"/>
      <c r="M238" s="1"/>
      <c r="N238" s="1"/>
      <c r="O238" s="31"/>
      <c r="P238" s="29"/>
      <c r="Q238" s="58"/>
    </row>
    <row r="239" spans="2:17" customFormat="1" x14ac:dyDescent="0.25">
      <c r="B239" s="12">
        <v>3</v>
      </c>
      <c r="C239" s="13" t="s">
        <v>196</v>
      </c>
      <c r="D239" s="39" t="s">
        <v>272</v>
      </c>
      <c r="E239" s="3">
        <v>215.2</v>
      </c>
      <c r="F239" s="1" t="s">
        <v>197</v>
      </c>
      <c r="G239" s="1" t="s">
        <v>198</v>
      </c>
      <c r="H239" s="2">
        <v>3</v>
      </c>
      <c r="I239" s="15" t="s">
        <v>16</v>
      </c>
      <c r="J239" s="2">
        <v>61.5</v>
      </c>
      <c r="K239" s="2">
        <f>J239-H239</f>
        <v>58.5</v>
      </c>
      <c r="L239" s="1"/>
      <c r="M239" s="1"/>
      <c r="N239" s="1"/>
      <c r="O239" s="31"/>
      <c r="P239" s="29"/>
      <c r="Q239" s="58"/>
    </row>
    <row r="240" spans="2:17" customFormat="1" x14ac:dyDescent="0.25">
      <c r="B240" s="12">
        <v>14</v>
      </c>
      <c r="C240" s="83" t="s">
        <v>209</v>
      </c>
      <c r="D240" s="39"/>
      <c r="E240" s="3" t="s">
        <v>31</v>
      </c>
      <c r="F240" s="1"/>
      <c r="G240" s="1"/>
      <c r="H240" s="2"/>
      <c r="I240" s="15"/>
      <c r="J240" s="2"/>
      <c r="K240" s="2"/>
      <c r="L240" s="1"/>
      <c r="M240" s="1"/>
      <c r="N240" s="1"/>
      <c r="O240" s="31"/>
      <c r="P240" s="29"/>
      <c r="Q240" s="58"/>
    </row>
    <row r="241" spans="2:17" customFormat="1" x14ac:dyDescent="0.25">
      <c r="B241" s="12">
        <v>16</v>
      </c>
      <c r="C241" s="83" t="s">
        <v>212</v>
      </c>
      <c r="D241" s="39"/>
      <c r="E241" s="3"/>
      <c r="F241" s="1"/>
      <c r="G241" s="1"/>
      <c r="H241" s="2"/>
      <c r="I241" s="15"/>
      <c r="J241" s="2"/>
      <c r="K241" s="2"/>
      <c r="L241" s="1"/>
      <c r="M241" s="1"/>
      <c r="N241" s="1"/>
      <c r="O241" s="31"/>
      <c r="P241" s="29"/>
      <c r="Q241" s="58"/>
    </row>
    <row r="242" spans="2:17" customFormat="1" x14ac:dyDescent="0.25">
      <c r="B242" s="12">
        <v>17</v>
      </c>
      <c r="C242" s="83" t="s">
        <v>213</v>
      </c>
      <c r="D242" s="39"/>
      <c r="E242" s="3"/>
      <c r="F242" s="1"/>
      <c r="G242" s="1"/>
      <c r="H242" s="2"/>
      <c r="I242" s="15"/>
      <c r="J242" s="2"/>
      <c r="K242" s="2"/>
      <c r="L242" s="1"/>
      <c r="M242" s="1"/>
      <c r="N242" s="1"/>
      <c r="O242" s="31"/>
      <c r="P242" s="29"/>
      <c r="Q242" s="58"/>
    </row>
    <row r="243" spans="2:17" customFormat="1" hidden="1" x14ac:dyDescent="0.25">
      <c r="B243" s="12"/>
      <c r="C243" s="13"/>
      <c r="D243" s="39"/>
      <c r="E243" s="3"/>
      <c r="F243" s="1"/>
      <c r="G243" s="1"/>
      <c r="H243" s="2"/>
      <c r="I243" s="15"/>
      <c r="J243" s="2"/>
      <c r="K243" s="2"/>
      <c r="L243" s="1"/>
      <c r="M243" s="1"/>
      <c r="N243" s="1"/>
      <c r="O243" s="31"/>
      <c r="P243" s="29"/>
      <c r="Q243" s="58"/>
    </row>
    <row r="244" spans="2:17" customFormat="1" hidden="1" x14ac:dyDescent="0.25">
      <c r="B244" s="12"/>
      <c r="C244" s="13"/>
      <c r="D244" s="39"/>
      <c r="E244" s="3"/>
      <c r="F244" s="1"/>
      <c r="G244" s="1"/>
      <c r="H244" s="2"/>
      <c r="I244" s="15"/>
      <c r="J244" s="2"/>
      <c r="K244" s="2"/>
      <c r="L244" s="1"/>
      <c r="M244" s="1"/>
      <c r="N244" s="1"/>
      <c r="O244" s="31"/>
      <c r="P244" s="29"/>
      <c r="Q244" s="58"/>
    </row>
    <row r="245" spans="2:17" customFormat="1" hidden="1" x14ac:dyDescent="0.25">
      <c r="B245" s="12"/>
      <c r="C245" s="13"/>
      <c r="D245" s="39"/>
      <c r="E245" s="3"/>
      <c r="F245" s="1"/>
      <c r="G245" s="1"/>
      <c r="H245" s="2"/>
      <c r="I245" s="15"/>
      <c r="J245" s="2"/>
      <c r="K245" s="2"/>
      <c r="L245" s="1"/>
      <c r="M245" s="1"/>
      <c r="N245" s="1"/>
      <c r="O245" s="31"/>
      <c r="P245" s="29"/>
      <c r="Q245" s="58"/>
    </row>
    <row r="246" spans="2:17" customFormat="1" x14ac:dyDescent="0.25">
      <c r="B246" s="12"/>
      <c r="C246" s="13"/>
      <c r="D246" s="39"/>
      <c r="E246" s="3"/>
      <c r="F246" s="1"/>
      <c r="G246" s="1"/>
      <c r="H246" s="2"/>
      <c r="I246" s="15"/>
      <c r="J246" s="2"/>
      <c r="K246" s="2"/>
      <c r="L246" s="1"/>
      <c r="M246" s="1"/>
      <c r="N246" s="1"/>
      <c r="O246" s="31"/>
      <c r="P246" s="29"/>
      <c r="Q246" s="58"/>
    </row>
    <row r="247" spans="2:17" customFormat="1" ht="2.25" customHeight="1" x14ac:dyDescent="0.25">
      <c r="B247" s="12"/>
      <c r="C247" s="13"/>
      <c r="D247" s="37"/>
      <c r="E247" s="3"/>
      <c r="F247" s="18"/>
      <c r="G247" s="18"/>
      <c r="H247" s="19"/>
      <c r="I247" s="20"/>
      <c r="J247" s="19"/>
      <c r="K247" s="19"/>
      <c r="L247" s="14"/>
      <c r="M247" s="14"/>
      <c r="N247" s="14"/>
      <c r="O247" s="32"/>
      <c r="P247" s="29"/>
      <c r="Q247" s="60"/>
    </row>
    <row r="248" spans="2:17" customFormat="1" ht="15.75" thickBot="1" x14ac:dyDescent="0.3">
      <c r="B248" s="5"/>
      <c r="C248" s="11"/>
      <c r="D248" s="38"/>
      <c r="E248" s="10"/>
      <c r="F248" s="6"/>
      <c r="G248" s="6"/>
      <c r="H248" s="7"/>
      <c r="I248" s="8"/>
      <c r="J248" s="9"/>
      <c r="K248" s="9"/>
      <c r="L248" s="11"/>
      <c r="M248" s="11"/>
      <c r="N248" s="11"/>
      <c r="O248" s="33"/>
      <c r="P248" s="30"/>
      <c r="Q248" s="64"/>
    </row>
    <row r="249" spans="2:17" customFormat="1" hidden="1" x14ac:dyDescent="0.25">
      <c r="C249" s="74"/>
      <c r="D249" s="35"/>
      <c r="F249" s="4"/>
      <c r="G249" s="4"/>
      <c r="H249" s="59"/>
      <c r="O249" s="48"/>
      <c r="P249" s="48"/>
    </row>
    <row r="250" spans="2:17" customFormat="1" ht="23.25" hidden="1" x14ac:dyDescent="0.25">
      <c r="B250" s="67">
        <v>10</v>
      </c>
      <c r="C250" s="85" t="s">
        <v>40</v>
      </c>
      <c r="D250" s="86"/>
      <c r="E250" s="86"/>
      <c r="F250" s="86"/>
      <c r="G250" s="87"/>
      <c r="H250" s="40"/>
      <c r="I250" s="40"/>
      <c r="J250" s="40"/>
      <c r="K250" s="40"/>
      <c r="L250" s="40"/>
      <c r="M250" s="40"/>
      <c r="N250" s="40"/>
      <c r="O250" s="88" t="s">
        <v>28</v>
      </c>
      <c r="P250" s="88"/>
      <c r="Q250" s="61">
        <f>COUNTA(K253:K274)</f>
        <v>11</v>
      </c>
    </row>
    <row r="251" spans="2:17" customFormat="1" ht="2.25" hidden="1" customHeight="1" x14ac:dyDescent="0.25">
      <c r="B251" s="66"/>
      <c r="C251" s="21"/>
      <c r="D251" s="22"/>
      <c r="E251" s="23"/>
      <c r="F251" s="24"/>
      <c r="G251" s="25"/>
      <c r="H251" s="25"/>
      <c r="I251" s="25"/>
      <c r="J251" s="22"/>
      <c r="K251" s="22"/>
      <c r="L251" s="26"/>
      <c r="M251" s="26"/>
      <c r="N251" s="26"/>
      <c r="O251" s="26"/>
      <c r="P251" s="27"/>
      <c r="Q251" s="62"/>
    </row>
    <row r="252" spans="2:17" customFormat="1" ht="36" hidden="1" x14ac:dyDescent="0.25">
      <c r="B252" s="65" t="s">
        <v>39</v>
      </c>
      <c r="C252" s="16" t="s">
        <v>0</v>
      </c>
      <c r="D252" s="36" t="s">
        <v>38</v>
      </c>
      <c r="E252" s="17" t="s">
        <v>8</v>
      </c>
      <c r="F252" s="16" t="s">
        <v>1</v>
      </c>
      <c r="G252" s="16" t="s">
        <v>2</v>
      </c>
      <c r="H252" s="16" t="s">
        <v>3</v>
      </c>
      <c r="I252" s="16" t="s">
        <v>4</v>
      </c>
      <c r="J252" s="16" t="s">
        <v>5</v>
      </c>
      <c r="K252" s="16" t="s">
        <v>6</v>
      </c>
      <c r="L252" s="16" t="s">
        <v>37</v>
      </c>
      <c r="M252" s="16" t="s">
        <v>20</v>
      </c>
      <c r="N252" s="16" t="s">
        <v>21</v>
      </c>
      <c r="O252" s="28" t="s">
        <v>22</v>
      </c>
      <c r="P252" s="28" t="s">
        <v>7</v>
      </c>
      <c r="Q252" s="63" t="s">
        <v>19</v>
      </c>
    </row>
    <row r="253" spans="2:17" customFormat="1" hidden="1" x14ac:dyDescent="0.25">
      <c r="B253" s="12"/>
      <c r="C253" s="13"/>
      <c r="D253" s="39"/>
      <c r="E253" s="3"/>
      <c r="F253" s="1"/>
      <c r="G253" s="1"/>
      <c r="H253" s="2"/>
      <c r="I253" s="15"/>
      <c r="J253" s="2"/>
      <c r="K253" s="2">
        <f t="shared" ref="K253:K263" si="1">J253-H253</f>
        <v>0</v>
      </c>
      <c r="L253" s="1"/>
      <c r="M253" s="1"/>
      <c r="N253" s="1"/>
      <c r="O253" s="31"/>
      <c r="P253" s="29"/>
      <c r="Q253" s="58"/>
    </row>
    <row r="254" spans="2:17" customFormat="1" hidden="1" x14ac:dyDescent="0.25">
      <c r="B254" s="12"/>
      <c r="C254" s="13"/>
      <c r="D254" s="39"/>
      <c r="E254" s="3"/>
      <c r="F254" s="1"/>
      <c r="G254" s="1"/>
      <c r="H254" s="2"/>
      <c r="I254" s="15"/>
      <c r="J254" s="2"/>
      <c r="K254" s="2">
        <f t="shared" si="1"/>
        <v>0</v>
      </c>
      <c r="L254" s="1"/>
      <c r="M254" s="1"/>
      <c r="N254" s="1"/>
      <c r="O254" s="31"/>
      <c r="P254" s="29"/>
      <c r="Q254" s="58"/>
    </row>
    <row r="255" spans="2:17" customFormat="1" hidden="1" x14ac:dyDescent="0.25">
      <c r="B255" s="12"/>
      <c r="C255" s="13"/>
      <c r="D255" s="39"/>
      <c r="E255" s="3"/>
      <c r="F255" s="1"/>
      <c r="G255" s="1"/>
      <c r="H255" s="2"/>
      <c r="I255" s="15"/>
      <c r="J255" s="2"/>
      <c r="K255" s="2">
        <f t="shared" si="1"/>
        <v>0</v>
      </c>
      <c r="L255" s="1"/>
      <c r="M255" s="1"/>
      <c r="N255" s="1"/>
      <c r="O255" s="31"/>
      <c r="P255" s="29"/>
      <c r="Q255" s="58"/>
    </row>
    <row r="256" spans="2:17" customFormat="1" hidden="1" x14ac:dyDescent="0.25">
      <c r="B256" s="12"/>
      <c r="C256" s="13"/>
      <c r="D256" s="39"/>
      <c r="E256" s="3"/>
      <c r="F256" s="1"/>
      <c r="G256" s="1"/>
      <c r="H256" s="2"/>
      <c r="I256" s="15"/>
      <c r="J256" s="2"/>
      <c r="K256" s="2">
        <f t="shared" si="1"/>
        <v>0</v>
      </c>
      <c r="L256" s="1"/>
      <c r="M256" s="1"/>
      <c r="N256" s="1"/>
      <c r="O256" s="31"/>
      <c r="P256" s="29"/>
      <c r="Q256" s="58"/>
    </row>
    <row r="257" spans="2:17" customFormat="1" hidden="1" x14ac:dyDescent="0.25">
      <c r="B257" s="12"/>
      <c r="C257" s="13"/>
      <c r="D257" s="39"/>
      <c r="E257" s="3"/>
      <c r="F257" s="1"/>
      <c r="G257" s="1"/>
      <c r="H257" s="2"/>
      <c r="I257" s="15"/>
      <c r="J257" s="2"/>
      <c r="K257" s="2">
        <f t="shared" si="1"/>
        <v>0</v>
      </c>
      <c r="L257" s="1"/>
      <c r="M257" s="1"/>
      <c r="N257" s="1"/>
      <c r="O257" s="31"/>
      <c r="P257" s="29"/>
      <c r="Q257" s="58"/>
    </row>
    <row r="258" spans="2:17" customFormat="1" hidden="1" x14ac:dyDescent="0.25">
      <c r="B258" s="12"/>
      <c r="C258" s="13"/>
      <c r="D258" s="39"/>
      <c r="E258" s="3"/>
      <c r="F258" s="1"/>
      <c r="G258" s="1"/>
      <c r="H258" s="2"/>
      <c r="I258" s="15"/>
      <c r="J258" s="2"/>
      <c r="K258" s="2">
        <f t="shared" si="1"/>
        <v>0</v>
      </c>
      <c r="L258" s="1"/>
      <c r="M258" s="1"/>
      <c r="N258" s="1"/>
      <c r="O258" s="31"/>
      <c r="P258" s="29"/>
      <c r="Q258" s="58"/>
    </row>
    <row r="259" spans="2:17" customFormat="1" hidden="1" x14ac:dyDescent="0.25">
      <c r="B259" s="12"/>
      <c r="C259" s="13"/>
      <c r="D259" s="39"/>
      <c r="E259" s="3"/>
      <c r="F259" s="1"/>
      <c r="G259" s="1"/>
      <c r="H259" s="2"/>
      <c r="I259" s="15"/>
      <c r="J259" s="2"/>
      <c r="K259" s="2">
        <f t="shared" si="1"/>
        <v>0</v>
      </c>
      <c r="L259" s="1"/>
      <c r="M259" s="1"/>
      <c r="N259" s="1"/>
      <c r="O259" s="31"/>
      <c r="P259" s="29"/>
      <c r="Q259" s="58"/>
    </row>
    <row r="260" spans="2:17" customFormat="1" hidden="1" x14ac:dyDescent="0.25">
      <c r="B260" s="12"/>
      <c r="C260" s="13"/>
      <c r="D260" s="39"/>
      <c r="E260" s="3"/>
      <c r="F260" s="1"/>
      <c r="G260" s="1"/>
      <c r="H260" s="2"/>
      <c r="I260" s="15"/>
      <c r="J260" s="2"/>
      <c r="K260" s="2">
        <f t="shared" si="1"/>
        <v>0</v>
      </c>
      <c r="L260" s="1"/>
      <c r="M260" s="1"/>
      <c r="N260" s="1"/>
      <c r="O260" s="31"/>
      <c r="P260" s="29"/>
      <c r="Q260" s="58"/>
    </row>
    <row r="261" spans="2:17" customFormat="1" hidden="1" x14ac:dyDescent="0.25">
      <c r="B261" s="12"/>
      <c r="C261" s="13"/>
      <c r="D261" s="39"/>
      <c r="E261" s="3"/>
      <c r="F261" s="1"/>
      <c r="G261" s="1"/>
      <c r="H261" s="2"/>
      <c r="I261" s="15"/>
      <c r="J261" s="2"/>
      <c r="K261" s="2">
        <f t="shared" si="1"/>
        <v>0</v>
      </c>
      <c r="L261" s="1"/>
      <c r="M261" s="1"/>
      <c r="N261" s="1"/>
      <c r="O261" s="31"/>
      <c r="P261" s="29"/>
      <c r="Q261" s="58"/>
    </row>
    <row r="262" spans="2:17" customFormat="1" hidden="1" x14ac:dyDescent="0.25">
      <c r="B262" s="12"/>
      <c r="C262" s="13"/>
      <c r="D262" s="39"/>
      <c r="E262" s="3"/>
      <c r="F262" s="1"/>
      <c r="G262" s="1"/>
      <c r="H262" s="2"/>
      <c r="I262" s="15"/>
      <c r="J262" s="2"/>
      <c r="K262" s="2">
        <f t="shared" si="1"/>
        <v>0</v>
      </c>
      <c r="L262" s="1"/>
      <c r="M262" s="1"/>
      <c r="N262" s="1"/>
      <c r="O262" s="31"/>
      <c r="P262" s="29"/>
      <c r="Q262" s="58"/>
    </row>
    <row r="263" spans="2:17" customFormat="1" hidden="1" x14ac:dyDescent="0.25">
      <c r="B263" s="12"/>
      <c r="C263" s="13"/>
      <c r="D263" s="39"/>
      <c r="E263" s="3"/>
      <c r="F263" s="1"/>
      <c r="G263" s="1"/>
      <c r="H263" s="2"/>
      <c r="I263" s="15"/>
      <c r="J263" s="2"/>
      <c r="K263" s="2">
        <f t="shared" si="1"/>
        <v>0</v>
      </c>
      <c r="L263" s="1"/>
      <c r="M263" s="1"/>
      <c r="N263" s="1"/>
      <c r="O263" s="31"/>
      <c r="P263" s="29"/>
      <c r="Q263" s="58"/>
    </row>
    <row r="264" spans="2:17" customFormat="1" hidden="1" x14ac:dyDescent="0.25">
      <c r="B264" s="12"/>
      <c r="C264" s="13"/>
      <c r="D264" s="39"/>
      <c r="E264" s="3"/>
      <c r="F264" s="1"/>
      <c r="G264" s="1"/>
      <c r="H264" s="2"/>
      <c r="I264" s="15"/>
      <c r="J264" s="2"/>
      <c r="K264" s="2"/>
      <c r="L264" s="1"/>
      <c r="M264" s="1"/>
      <c r="N264" s="1"/>
      <c r="O264" s="31"/>
      <c r="P264" s="29"/>
      <c r="Q264" s="58"/>
    </row>
    <row r="265" spans="2:17" customFormat="1" hidden="1" x14ac:dyDescent="0.25">
      <c r="B265" s="12"/>
      <c r="C265" s="13"/>
      <c r="D265" s="39"/>
      <c r="E265" s="3"/>
      <c r="F265" s="1"/>
      <c r="G265" s="1"/>
      <c r="H265" s="2"/>
      <c r="I265" s="15"/>
      <c r="J265" s="2"/>
      <c r="K265" s="2"/>
      <c r="L265" s="1"/>
      <c r="M265" s="1"/>
      <c r="N265" s="1"/>
      <c r="O265" s="31"/>
      <c r="P265" s="29"/>
      <c r="Q265" s="58"/>
    </row>
    <row r="266" spans="2:17" customFormat="1" hidden="1" x14ac:dyDescent="0.25">
      <c r="B266" s="12"/>
      <c r="C266" s="13"/>
      <c r="D266" s="39"/>
      <c r="E266" s="3"/>
      <c r="F266" s="1"/>
      <c r="G266" s="1"/>
      <c r="H266" s="2"/>
      <c r="I266" s="15"/>
      <c r="J266" s="2"/>
      <c r="K266" s="2"/>
      <c r="L266" s="1"/>
      <c r="M266" s="1"/>
      <c r="N266" s="1"/>
      <c r="O266" s="31"/>
      <c r="P266" s="29"/>
      <c r="Q266" s="58"/>
    </row>
    <row r="267" spans="2:17" customFormat="1" hidden="1" x14ac:dyDescent="0.25">
      <c r="B267" s="12"/>
      <c r="C267" s="13"/>
      <c r="D267" s="39"/>
      <c r="E267" s="3"/>
      <c r="F267" s="1"/>
      <c r="G267" s="1"/>
      <c r="H267" s="2"/>
      <c r="I267" s="15"/>
      <c r="J267" s="2"/>
      <c r="K267" s="2"/>
      <c r="L267" s="1"/>
      <c r="M267" s="1"/>
      <c r="N267" s="1"/>
      <c r="O267" s="31"/>
      <c r="P267" s="29"/>
      <c r="Q267" s="58"/>
    </row>
    <row r="268" spans="2:17" customFormat="1" hidden="1" x14ac:dyDescent="0.25">
      <c r="B268" s="12"/>
      <c r="C268" s="13"/>
      <c r="D268" s="39"/>
      <c r="E268" s="3"/>
      <c r="F268" s="1"/>
      <c r="G268" s="1"/>
      <c r="H268" s="2"/>
      <c r="I268" s="15"/>
      <c r="J268" s="2"/>
      <c r="K268" s="2"/>
      <c r="L268" s="1"/>
      <c r="M268" s="1"/>
      <c r="N268" s="1"/>
      <c r="O268" s="31"/>
      <c r="P268" s="29"/>
      <c r="Q268" s="58"/>
    </row>
    <row r="269" spans="2:17" customFormat="1" hidden="1" x14ac:dyDescent="0.25">
      <c r="B269" s="12"/>
      <c r="C269" s="13"/>
      <c r="D269" s="39"/>
      <c r="E269" s="3"/>
      <c r="F269" s="1"/>
      <c r="G269" s="1"/>
      <c r="H269" s="2"/>
      <c r="I269" s="15"/>
      <c r="J269" s="2"/>
      <c r="K269" s="2"/>
      <c r="L269" s="1"/>
      <c r="M269" s="1"/>
      <c r="N269" s="1"/>
      <c r="O269" s="31"/>
      <c r="P269" s="29"/>
      <c r="Q269" s="58"/>
    </row>
    <row r="270" spans="2:17" customFormat="1" hidden="1" x14ac:dyDescent="0.25">
      <c r="B270" s="12"/>
      <c r="C270" s="13"/>
      <c r="D270" s="39"/>
      <c r="E270" s="3"/>
      <c r="F270" s="1"/>
      <c r="G270" s="1"/>
      <c r="H270" s="2"/>
      <c r="I270" s="15"/>
      <c r="J270" s="2"/>
      <c r="K270" s="2"/>
      <c r="L270" s="1"/>
      <c r="M270" s="1"/>
      <c r="N270" s="1"/>
      <c r="O270" s="31"/>
      <c r="P270" s="29"/>
      <c r="Q270" s="58"/>
    </row>
    <row r="271" spans="2:17" customFormat="1" hidden="1" x14ac:dyDescent="0.25">
      <c r="B271" s="12"/>
      <c r="C271" s="13"/>
      <c r="D271" s="39"/>
      <c r="E271" s="3"/>
      <c r="F271" s="1"/>
      <c r="G271" s="1"/>
      <c r="H271" s="2"/>
      <c r="I271" s="15"/>
      <c r="J271" s="2"/>
      <c r="K271" s="2"/>
      <c r="L271" s="1"/>
      <c r="M271" s="1"/>
      <c r="N271" s="1"/>
      <c r="O271" s="31"/>
      <c r="P271" s="29"/>
      <c r="Q271" s="58"/>
    </row>
    <row r="272" spans="2:17" customFormat="1" hidden="1" x14ac:dyDescent="0.25">
      <c r="B272" s="12"/>
      <c r="C272" s="13"/>
      <c r="D272" s="39"/>
      <c r="E272" s="3" t="s">
        <v>31</v>
      </c>
      <c r="F272" s="1"/>
      <c r="G272" s="1"/>
      <c r="H272" s="2"/>
      <c r="I272" s="15"/>
      <c r="J272" s="2"/>
      <c r="K272" s="2"/>
      <c r="L272" s="1"/>
      <c r="M272" s="1"/>
      <c r="N272" s="1"/>
      <c r="O272" s="31"/>
      <c r="P272" s="29"/>
      <c r="Q272" s="58"/>
    </row>
    <row r="273" spans="2:17" customFormat="1" hidden="1" x14ac:dyDescent="0.25">
      <c r="B273" s="12"/>
      <c r="C273" s="13"/>
      <c r="D273" s="39"/>
      <c r="E273" s="3"/>
      <c r="F273" s="1"/>
      <c r="G273" s="1"/>
      <c r="H273" s="2"/>
      <c r="I273" s="15"/>
      <c r="J273" s="2"/>
      <c r="K273" s="2"/>
      <c r="L273" s="1"/>
      <c r="M273" s="1"/>
      <c r="N273" s="1"/>
      <c r="O273" s="31"/>
      <c r="P273" s="29"/>
      <c r="Q273" s="58"/>
    </row>
    <row r="274" spans="2:17" customFormat="1" ht="2.25" hidden="1" customHeight="1" x14ac:dyDescent="0.25">
      <c r="B274" s="12"/>
      <c r="C274" s="13"/>
      <c r="D274" s="37"/>
      <c r="E274" s="3"/>
      <c r="F274" s="18"/>
      <c r="G274" s="18"/>
      <c r="H274" s="19"/>
      <c r="I274" s="20"/>
      <c r="J274" s="19"/>
      <c r="K274" s="19"/>
      <c r="L274" s="14"/>
      <c r="M274" s="14"/>
      <c r="N274" s="14"/>
      <c r="O274" s="32"/>
      <c r="P274" s="29"/>
      <c r="Q274" s="60"/>
    </row>
    <row r="275" spans="2:17" customFormat="1" ht="15.75" hidden="1" thickBot="1" x14ac:dyDescent="0.3">
      <c r="B275" s="5"/>
      <c r="C275" s="11"/>
      <c r="D275" s="38"/>
      <c r="E275" s="10"/>
      <c r="F275" s="6"/>
      <c r="G275" s="6"/>
      <c r="H275" s="7"/>
      <c r="I275" s="8"/>
      <c r="J275" s="9"/>
      <c r="K275" s="9"/>
      <c r="L275" s="11"/>
      <c r="M275" s="11"/>
      <c r="N275" s="11"/>
      <c r="O275" s="33"/>
      <c r="P275" s="30"/>
      <c r="Q275" s="64"/>
    </row>
    <row r="276" spans="2:17" customFormat="1" hidden="1" x14ac:dyDescent="0.25">
      <c r="C276" s="74"/>
      <c r="D276" s="35"/>
      <c r="F276" s="4"/>
      <c r="G276" s="4"/>
      <c r="H276" s="59"/>
      <c r="O276" s="48"/>
      <c r="P276" s="48"/>
    </row>
    <row r="277" spans="2:17" customFormat="1" hidden="1" x14ac:dyDescent="0.25">
      <c r="C277" s="74"/>
      <c r="D277" s="35"/>
      <c r="F277" s="4"/>
      <c r="G277" s="4"/>
      <c r="H277" s="59"/>
      <c r="O277" s="48"/>
      <c r="P277" s="48"/>
    </row>
    <row r="278" spans="2:17" customFormat="1" hidden="1" x14ac:dyDescent="0.25">
      <c r="C278" s="74"/>
      <c r="D278" s="35"/>
      <c r="F278" s="4"/>
      <c r="G278" s="4"/>
      <c r="H278" s="59"/>
      <c r="O278" s="48"/>
      <c r="P278" s="48"/>
    </row>
    <row r="279" spans="2:17" hidden="1" x14ac:dyDescent="0.25"/>
    <row r="280" spans="2:17" hidden="1" x14ac:dyDescent="0.25"/>
    <row r="281" spans="2:17" hidden="1" x14ac:dyDescent="0.25"/>
    <row r="282" spans="2:17" hidden="1" x14ac:dyDescent="0.25"/>
  </sheetData>
  <sortState xmlns:xlrd2="http://schemas.microsoft.com/office/spreadsheetml/2017/richdata2" ref="B226:Q242">
    <sortCondition ref="O226"/>
  </sortState>
  <customSheetViews>
    <customSheetView guid="{390A391C-5164-4C2C-BC55-DE1E27DD94B2}" scale="90" showGridLines="0" topLeftCell="A124">
      <selection activeCell="B147" sqref="B147:C156"/>
      <rowBreaks count="3" manualBreakCount="3">
        <brk id="50" min="1" max="23" man="1"/>
        <brk id="97" min="1" max="23" man="1"/>
        <brk id="142" min="1" max="23" man="1"/>
      </rowBreaks>
      <pageMargins left="0.70866141732283472" right="0.70866141732283472" top="0.74803149606299213" bottom="0.74803149606299213" header="0.31496062992125984" footer="0.31496062992125984"/>
      <pageSetup paperSize="9" scale="83" fitToHeight="5" orientation="portrait" r:id="rId1"/>
    </customSheetView>
    <customSheetView guid="{C78960EC-AC22-452E-9016-F5BC13CB9E0E}" scale="60" showGridLines="0" printArea="1" hiddenRows="1" hiddenColumns="1" view="pageBreakPreview">
      <rowBreaks count="3" manualBreakCount="3">
        <brk id="58" min="1" max="34" man="1"/>
        <brk id="110" min="1" max="34" man="1"/>
        <brk id="162" min="1" max="34" man="1"/>
      </rowBreaks>
      <pageMargins left="0.31496062992125984" right="0.11811023622047245" top="0.74803149606299213" bottom="0.74803149606299213" header="0.31496062992125984" footer="0.31496062992125984"/>
      <pageSetup paperSize="9" scale="86" fitToHeight="6" orientation="portrait" r:id="rId2"/>
    </customSheetView>
    <customSheetView guid="{F3A87E96-0360-45B5-A443-B0EED2E13476}" scale="90" showGridLines="0" printArea="1" hiddenRows="1" hiddenColumns="1">
      <rowBreaks count="1" manualBreakCount="1">
        <brk id="187" min="1" max="34" man="1"/>
      </rowBreaks>
      <pageMargins left="0.31496062992125984" right="0.11811023622047245" top="0.74803149606299213" bottom="0.74803149606299213" header="0.31496062992125984" footer="0.31496062992125984"/>
      <pageSetup paperSize="9" scale="92" fitToHeight="6" orientation="portrait" r:id="rId3"/>
    </customSheetView>
    <customSheetView guid="{1FF0B735-EB87-4246-89A1-284CF94A46A7}" scale="60" showGridLines="0" printArea="1" hiddenRows="1" hiddenColumns="1" view="pageBreakPreview" topLeftCell="A149">
      <selection activeCell="A8" sqref="A8:XFD8"/>
      <rowBreaks count="2" manualBreakCount="2">
        <brk id="111" min="1" max="31" man="1"/>
        <brk id="163" min="1" max="31" man="1"/>
      </rowBreaks>
      <pageMargins left="0.70866141732283472" right="0.11811023622047245" top="0.74803149606299213" bottom="0.74803149606299213" header="0.31496062992125984" footer="0.31496062992125984"/>
      <pageSetup paperSize="9" scale="69" fitToHeight="6" orientation="portrait" r:id="rId4"/>
      <headerFooter>
        <oddFooter>&amp;L&amp;14www.eliteracing.com.au</oddFooter>
      </headerFooter>
    </customSheetView>
    <customSheetView guid="{6B777661-82B0-4A97-B72F-6121F184D8EF}" scale="60" showGridLines="0" printArea="1" hiddenRows="1" hiddenColumns="1" view="pageBreakPreview" topLeftCell="A139">
      <selection activeCell="AF39" sqref="AF39"/>
      <rowBreaks count="3" manualBreakCount="3">
        <brk id="87" min="1" max="17" man="1"/>
        <brk id="168" min="1" max="17" man="1"/>
        <brk id="222" min="1" max="17" man="1"/>
      </rowBreaks>
      <pageMargins left="0.70866141732283472" right="0.31496062992125984" top="0.74803149606299213" bottom="0.74803149606299213" header="0.31496062992125984" footer="0.31496062992125984"/>
      <pageSetup paperSize="9" scale="90" fitToHeight="7" orientation="portrait" horizontalDpi="4294967294" r:id="rId5"/>
      <headerFooter>
        <oddFooter>&amp;C&amp;G</oddFooter>
      </headerFooter>
    </customSheetView>
  </customSheetViews>
  <mergeCells count="23">
    <mergeCell ref="F3:K3"/>
    <mergeCell ref="F4:K4"/>
    <mergeCell ref="F1:M2"/>
    <mergeCell ref="C34:G34"/>
    <mergeCell ref="O34:P34"/>
    <mergeCell ref="C7:G7"/>
    <mergeCell ref="O7:P7"/>
    <mergeCell ref="C61:G61"/>
    <mergeCell ref="O61:P61"/>
    <mergeCell ref="C250:G250"/>
    <mergeCell ref="C223:G223"/>
    <mergeCell ref="O223:P223"/>
    <mergeCell ref="O250:P250"/>
    <mergeCell ref="O196:P196"/>
    <mergeCell ref="O169:P169"/>
    <mergeCell ref="O142:P142"/>
    <mergeCell ref="O115:P115"/>
    <mergeCell ref="O88:P88"/>
    <mergeCell ref="C196:G196"/>
    <mergeCell ref="C88:G88"/>
    <mergeCell ref="C142:G142"/>
    <mergeCell ref="C115:G115"/>
    <mergeCell ref="C169:G169"/>
  </mergeCells>
  <conditionalFormatting sqref="D195">
    <cfRule type="cellIs" dxfId="333" priority="20973" stopIfTrue="1" operator="between">
      <formula>"l"</formula>
      <formula>"LZ"</formula>
    </cfRule>
    <cfRule type="cellIs" dxfId="332" priority="20974" stopIfTrue="1" operator="between">
      <formula>"ON"</formula>
      <formula>"OPZ"</formula>
    </cfRule>
    <cfRule type="cellIs" dxfId="331" priority="20975" stopIfTrue="1" operator="between">
      <formula>"B"</formula>
      <formula>"BZ"</formula>
    </cfRule>
  </conditionalFormatting>
  <conditionalFormatting sqref="D195">
    <cfRule type="cellIs" dxfId="330" priority="20972" operator="between">
      <formula>"LZ"</formula>
      <formula>"MOZ"</formula>
    </cfRule>
  </conditionalFormatting>
  <conditionalFormatting sqref="O13:O30">
    <cfRule type="cellIs" dxfId="329" priority="343" operator="equal">
      <formula>1</formula>
    </cfRule>
  </conditionalFormatting>
  <conditionalFormatting sqref="D31">
    <cfRule type="cellIs" dxfId="328" priority="361" stopIfTrue="1" operator="between">
      <formula>"l"</formula>
      <formula>"LZ"</formula>
    </cfRule>
    <cfRule type="cellIs" dxfId="327" priority="362" stopIfTrue="1" operator="between">
      <formula>"ON"</formula>
      <formula>"OPZ"</formula>
    </cfRule>
    <cfRule type="cellIs" dxfId="326" priority="363" stopIfTrue="1" operator="between">
      <formula>"B"</formula>
      <formula>"BZ"</formula>
    </cfRule>
  </conditionalFormatting>
  <conditionalFormatting sqref="D31">
    <cfRule type="cellIs" dxfId="325" priority="360" operator="between">
      <formula>"LZ"</formula>
      <formula>"MOZ"</formula>
    </cfRule>
  </conditionalFormatting>
  <conditionalFormatting sqref="D32">
    <cfRule type="cellIs" dxfId="324" priority="365" stopIfTrue="1" operator="between">
      <formula>"l"</formula>
      <formula>"LZ"</formula>
    </cfRule>
    <cfRule type="cellIs" dxfId="323" priority="366" stopIfTrue="1" operator="between">
      <formula>"ON"</formula>
      <formula>"OPZ"</formula>
    </cfRule>
    <cfRule type="cellIs" dxfId="322" priority="367" stopIfTrue="1" operator="between">
      <formula>"B"</formula>
      <formula>"BZ"</formula>
    </cfRule>
  </conditionalFormatting>
  <conditionalFormatting sqref="D32">
    <cfRule type="cellIs" dxfId="321" priority="364" operator="between">
      <formula>"LZ"</formula>
      <formula>"MOZ"</formula>
    </cfRule>
  </conditionalFormatting>
  <conditionalFormatting sqref="D14:D30">
    <cfRule type="cellIs" dxfId="320" priority="353" stopIfTrue="1" operator="between">
      <formula>"l"</formula>
      <formula>"LZ"</formula>
    </cfRule>
    <cfRule type="cellIs" dxfId="319" priority="354" stopIfTrue="1" operator="between">
      <formula>"ON"</formula>
      <formula>"OPZ"</formula>
    </cfRule>
    <cfRule type="cellIs" dxfId="318" priority="355" stopIfTrue="1" operator="between">
      <formula>"B"</formula>
      <formula>"BZ"</formula>
    </cfRule>
  </conditionalFormatting>
  <conditionalFormatting sqref="D14:D30">
    <cfRule type="cellIs" dxfId="317" priority="352" operator="between">
      <formula>"LZ"</formula>
      <formula>"MOZ"</formula>
    </cfRule>
  </conditionalFormatting>
  <conditionalFormatting sqref="D14:D30">
    <cfRule type="cellIs" dxfId="316" priority="357" stopIfTrue="1" operator="between">
      <formula>"l"</formula>
      <formula>"LZ"</formula>
    </cfRule>
    <cfRule type="cellIs" dxfId="315" priority="358" stopIfTrue="1" operator="between">
      <formula>"ON"</formula>
      <formula>"OPZ"</formula>
    </cfRule>
    <cfRule type="cellIs" dxfId="314" priority="359" stopIfTrue="1" operator="between">
      <formula>"B"</formula>
      <formula>"BZ"</formula>
    </cfRule>
  </conditionalFormatting>
  <conditionalFormatting sqref="D14:D30">
    <cfRule type="cellIs" dxfId="313" priority="356" operator="between">
      <formula>"LZ"</formula>
      <formula>"MOZ"</formula>
    </cfRule>
  </conditionalFormatting>
  <conditionalFormatting sqref="D13">
    <cfRule type="cellIs" dxfId="312" priority="345" stopIfTrue="1" operator="between">
      <formula>"l"</formula>
      <formula>"LZ"</formula>
    </cfRule>
    <cfRule type="cellIs" dxfId="311" priority="346" stopIfTrue="1" operator="between">
      <formula>"ON"</formula>
      <formula>"OPZ"</formula>
    </cfRule>
    <cfRule type="cellIs" dxfId="310" priority="347" stopIfTrue="1" operator="between">
      <formula>"B"</formula>
      <formula>"BZ"</formula>
    </cfRule>
  </conditionalFormatting>
  <conditionalFormatting sqref="D13">
    <cfRule type="cellIs" dxfId="309" priority="344" operator="between">
      <formula>"LZ"</formula>
      <formula>"MOZ"</formula>
    </cfRule>
  </conditionalFormatting>
  <conditionalFormatting sqref="D13">
    <cfRule type="cellIs" dxfId="308" priority="349" stopIfTrue="1" operator="between">
      <formula>"l"</formula>
      <formula>"LZ"</formula>
    </cfRule>
    <cfRule type="cellIs" dxfId="307" priority="350" stopIfTrue="1" operator="between">
      <formula>"ON"</formula>
      <formula>"OPZ"</formula>
    </cfRule>
    <cfRule type="cellIs" dxfId="306" priority="351" stopIfTrue="1" operator="between">
      <formula>"B"</formula>
      <formula>"BZ"</formula>
    </cfRule>
  </conditionalFormatting>
  <conditionalFormatting sqref="D13">
    <cfRule type="cellIs" dxfId="305" priority="348" operator="between">
      <formula>"LZ"</formula>
      <formula>"MOZ"</formula>
    </cfRule>
  </conditionalFormatting>
  <conditionalFormatting sqref="D10:D12">
    <cfRule type="cellIs" dxfId="304" priority="339" stopIfTrue="1" operator="between">
      <formula>"l"</formula>
      <formula>"LZ"</formula>
    </cfRule>
    <cfRule type="cellIs" dxfId="303" priority="340" stopIfTrue="1" operator="between">
      <formula>"ON"</formula>
      <formula>"OPZ"</formula>
    </cfRule>
    <cfRule type="cellIs" dxfId="302" priority="341" stopIfTrue="1" operator="between">
      <formula>"B"</formula>
      <formula>"BZ"</formula>
    </cfRule>
  </conditionalFormatting>
  <conditionalFormatting sqref="D10:D12">
    <cfRule type="cellIs" dxfId="301" priority="338" operator="between">
      <formula>"LZ"</formula>
      <formula>"MOZ"</formula>
    </cfRule>
  </conditionalFormatting>
  <conditionalFormatting sqref="D10:D12">
    <cfRule type="cellIs" dxfId="300" priority="335" stopIfTrue="1" operator="between">
      <formula>"l"</formula>
      <formula>"LZ"</formula>
    </cfRule>
    <cfRule type="cellIs" dxfId="299" priority="336" stopIfTrue="1" operator="between">
      <formula>"ON"</formula>
      <formula>"OPZ"</formula>
    </cfRule>
    <cfRule type="cellIs" dxfId="298" priority="337" stopIfTrue="1" operator="between">
      <formula>"B"</formula>
      <formula>"BZ"</formula>
    </cfRule>
  </conditionalFormatting>
  <conditionalFormatting sqref="D10:D12">
    <cfRule type="cellIs" dxfId="297" priority="334" operator="between">
      <formula>"LZ"</formula>
      <formula>"MOZ"</formula>
    </cfRule>
  </conditionalFormatting>
  <conditionalFormatting sqref="O40:O57">
    <cfRule type="cellIs" dxfId="296" priority="306" operator="equal">
      <formula>1</formula>
    </cfRule>
  </conditionalFormatting>
  <conditionalFormatting sqref="D58">
    <cfRule type="cellIs" dxfId="295" priority="324" stopIfTrue="1" operator="between">
      <formula>"l"</formula>
      <formula>"LZ"</formula>
    </cfRule>
    <cfRule type="cellIs" dxfId="294" priority="325" stopIfTrue="1" operator="between">
      <formula>"ON"</formula>
      <formula>"OPZ"</formula>
    </cfRule>
    <cfRule type="cellIs" dxfId="293" priority="326" stopIfTrue="1" operator="between">
      <formula>"B"</formula>
      <formula>"BZ"</formula>
    </cfRule>
  </conditionalFormatting>
  <conditionalFormatting sqref="D58">
    <cfRule type="cellIs" dxfId="292" priority="323" operator="between">
      <formula>"LZ"</formula>
      <formula>"MOZ"</formula>
    </cfRule>
  </conditionalFormatting>
  <conditionalFormatting sqref="D59">
    <cfRule type="cellIs" dxfId="291" priority="328" stopIfTrue="1" operator="between">
      <formula>"l"</formula>
      <formula>"LZ"</formula>
    </cfRule>
    <cfRule type="cellIs" dxfId="290" priority="329" stopIfTrue="1" operator="between">
      <formula>"ON"</formula>
      <formula>"OPZ"</formula>
    </cfRule>
    <cfRule type="cellIs" dxfId="289" priority="330" stopIfTrue="1" operator="between">
      <formula>"B"</formula>
      <formula>"BZ"</formula>
    </cfRule>
  </conditionalFormatting>
  <conditionalFormatting sqref="D59">
    <cfRule type="cellIs" dxfId="288" priority="327" operator="between">
      <formula>"LZ"</formula>
      <formula>"MOZ"</formula>
    </cfRule>
  </conditionalFormatting>
  <conditionalFormatting sqref="D41:D57">
    <cfRule type="cellIs" dxfId="287" priority="316" stopIfTrue="1" operator="between">
      <formula>"l"</formula>
      <formula>"LZ"</formula>
    </cfRule>
    <cfRule type="cellIs" dxfId="286" priority="317" stopIfTrue="1" operator="between">
      <formula>"ON"</formula>
      <formula>"OPZ"</formula>
    </cfRule>
    <cfRule type="cellIs" dxfId="285" priority="318" stopIfTrue="1" operator="between">
      <formula>"B"</formula>
      <formula>"BZ"</formula>
    </cfRule>
  </conditionalFormatting>
  <conditionalFormatting sqref="D41:D57">
    <cfRule type="cellIs" dxfId="284" priority="315" operator="between">
      <formula>"LZ"</formula>
      <formula>"MOZ"</formula>
    </cfRule>
  </conditionalFormatting>
  <conditionalFormatting sqref="D41:D57">
    <cfRule type="cellIs" dxfId="283" priority="320" stopIfTrue="1" operator="between">
      <formula>"l"</formula>
      <formula>"LZ"</formula>
    </cfRule>
    <cfRule type="cellIs" dxfId="282" priority="321" stopIfTrue="1" operator="between">
      <formula>"ON"</formula>
      <formula>"OPZ"</formula>
    </cfRule>
    <cfRule type="cellIs" dxfId="281" priority="322" stopIfTrue="1" operator="between">
      <formula>"B"</formula>
      <formula>"BZ"</formula>
    </cfRule>
  </conditionalFormatting>
  <conditionalFormatting sqref="D41:D57">
    <cfRule type="cellIs" dxfId="280" priority="319" operator="between">
      <formula>"LZ"</formula>
      <formula>"MOZ"</formula>
    </cfRule>
  </conditionalFormatting>
  <conditionalFormatting sqref="D40">
    <cfRule type="cellIs" dxfId="279" priority="308" stopIfTrue="1" operator="between">
      <formula>"l"</formula>
      <formula>"LZ"</formula>
    </cfRule>
    <cfRule type="cellIs" dxfId="278" priority="309" stopIfTrue="1" operator="between">
      <formula>"ON"</formula>
      <formula>"OPZ"</formula>
    </cfRule>
    <cfRule type="cellIs" dxfId="277" priority="310" stopIfTrue="1" operator="between">
      <formula>"B"</formula>
      <formula>"BZ"</formula>
    </cfRule>
  </conditionalFormatting>
  <conditionalFormatting sqref="D40">
    <cfRule type="cellIs" dxfId="276" priority="307" operator="between">
      <formula>"LZ"</formula>
      <formula>"MOZ"</formula>
    </cfRule>
  </conditionalFormatting>
  <conditionalFormatting sqref="D40">
    <cfRule type="cellIs" dxfId="275" priority="312" stopIfTrue="1" operator="between">
      <formula>"l"</formula>
      <formula>"LZ"</formula>
    </cfRule>
    <cfRule type="cellIs" dxfId="274" priority="313" stopIfTrue="1" operator="between">
      <formula>"ON"</formula>
      <formula>"OPZ"</formula>
    </cfRule>
    <cfRule type="cellIs" dxfId="273" priority="314" stopIfTrue="1" operator="between">
      <formula>"B"</formula>
      <formula>"BZ"</formula>
    </cfRule>
  </conditionalFormatting>
  <conditionalFormatting sqref="D40">
    <cfRule type="cellIs" dxfId="272" priority="311" operator="between">
      <formula>"LZ"</formula>
      <formula>"MOZ"</formula>
    </cfRule>
  </conditionalFormatting>
  <conditionalFormatting sqref="D37:D39">
    <cfRule type="cellIs" dxfId="271" priority="302" stopIfTrue="1" operator="between">
      <formula>"l"</formula>
      <formula>"LZ"</formula>
    </cfRule>
    <cfRule type="cellIs" dxfId="270" priority="303" stopIfTrue="1" operator="between">
      <formula>"ON"</formula>
      <formula>"OPZ"</formula>
    </cfRule>
    <cfRule type="cellIs" dxfId="269" priority="304" stopIfTrue="1" operator="between">
      <formula>"B"</formula>
      <formula>"BZ"</formula>
    </cfRule>
  </conditionalFormatting>
  <conditionalFormatting sqref="D37:D39">
    <cfRule type="cellIs" dxfId="268" priority="301" operator="between">
      <formula>"LZ"</formula>
      <formula>"MOZ"</formula>
    </cfRule>
  </conditionalFormatting>
  <conditionalFormatting sqref="D37:D39">
    <cfRule type="cellIs" dxfId="267" priority="298" stopIfTrue="1" operator="between">
      <formula>"l"</formula>
      <formula>"LZ"</formula>
    </cfRule>
    <cfRule type="cellIs" dxfId="266" priority="299" stopIfTrue="1" operator="between">
      <formula>"ON"</formula>
      <formula>"OPZ"</formula>
    </cfRule>
    <cfRule type="cellIs" dxfId="265" priority="300" stopIfTrue="1" operator="between">
      <formula>"B"</formula>
      <formula>"BZ"</formula>
    </cfRule>
  </conditionalFormatting>
  <conditionalFormatting sqref="D37:D39">
    <cfRule type="cellIs" dxfId="264" priority="297" operator="between">
      <formula>"LZ"</formula>
      <formula>"MOZ"</formula>
    </cfRule>
  </conditionalFormatting>
  <conditionalFormatting sqref="O67:O84">
    <cfRule type="cellIs" dxfId="263" priority="269" operator="equal">
      <formula>1</formula>
    </cfRule>
  </conditionalFormatting>
  <conditionalFormatting sqref="D85">
    <cfRule type="cellIs" dxfId="262" priority="287" stopIfTrue="1" operator="between">
      <formula>"l"</formula>
      <formula>"LZ"</formula>
    </cfRule>
    <cfRule type="cellIs" dxfId="261" priority="288" stopIfTrue="1" operator="between">
      <formula>"ON"</formula>
      <formula>"OPZ"</formula>
    </cfRule>
    <cfRule type="cellIs" dxfId="260" priority="289" stopIfTrue="1" operator="between">
      <formula>"B"</formula>
      <formula>"BZ"</formula>
    </cfRule>
  </conditionalFormatting>
  <conditionalFormatting sqref="D85">
    <cfRule type="cellIs" dxfId="259" priority="286" operator="between">
      <formula>"LZ"</formula>
      <formula>"MOZ"</formula>
    </cfRule>
  </conditionalFormatting>
  <conditionalFormatting sqref="D86">
    <cfRule type="cellIs" dxfId="258" priority="291" stopIfTrue="1" operator="between">
      <formula>"l"</formula>
      <formula>"LZ"</formula>
    </cfRule>
    <cfRule type="cellIs" dxfId="257" priority="292" stopIfTrue="1" operator="between">
      <formula>"ON"</formula>
      <formula>"OPZ"</formula>
    </cfRule>
    <cfRule type="cellIs" dxfId="256" priority="293" stopIfTrue="1" operator="between">
      <formula>"B"</formula>
      <formula>"BZ"</formula>
    </cfRule>
  </conditionalFormatting>
  <conditionalFormatting sqref="D86">
    <cfRule type="cellIs" dxfId="255" priority="290" operator="between">
      <formula>"LZ"</formula>
      <formula>"MOZ"</formula>
    </cfRule>
  </conditionalFormatting>
  <conditionalFormatting sqref="D68:D84">
    <cfRule type="cellIs" dxfId="254" priority="279" stopIfTrue="1" operator="between">
      <formula>"l"</formula>
      <formula>"LZ"</formula>
    </cfRule>
    <cfRule type="cellIs" dxfId="253" priority="280" stopIfTrue="1" operator="between">
      <formula>"ON"</formula>
      <formula>"OPZ"</formula>
    </cfRule>
    <cfRule type="cellIs" dxfId="252" priority="281" stopIfTrue="1" operator="between">
      <formula>"B"</formula>
      <formula>"BZ"</formula>
    </cfRule>
  </conditionalFormatting>
  <conditionalFormatting sqref="D68:D84">
    <cfRule type="cellIs" dxfId="251" priority="278" operator="between">
      <formula>"LZ"</formula>
      <formula>"MOZ"</formula>
    </cfRule>
  </conditionalFormatting>
  <conditionalFormatting sqref="D68:D84">
    <cfRule type="cellIs" dxfId="250" priority="283" stopIfTrue="1" operator="between">
      <formula>"l"</formula>
      <formula>"LZ"</formula>
    </cfRule>
    <cfRule type="cellIs" dxfId="249" priority="284" stopIfTrue="1" operator="between">
      <formula>"ON"</formula>
      <formula>"OPZ"</formula>
    </cfRule>
    <cfRule type="cellIs" dxfId="248" priority="285" stopIfTrue="1" operator="between">
      <formula>"B"</formula>
      <formula>"BZ"</formula>
    </cfRule>
  </conditionalFormatting>
  <conditionalFormatting sqref="D68:D84">
    <cfRule type="cellIs" dxfId="247" priority="282" operator="between">
      <formula>"LZ"</formula>
      <formula>"MOZ"</formula>
    </cfRule>
  </conditionalFormatting>
  <conditionalFormatting sqref="D67">
    <cfRule type="cellIs" dxfId="246" priority="271" stopIfTrue="1" operator="between">
      <formula>"l"</formula>
      <formula>"LZ"</formula>
    </cfRule>
    <cfRule type="cellIs" dxfId="245" priority="272" stopIfTrue="1" operator="between">
      <formula>"ON"</formula>
      <formula>"OPZ"</formula>
    </cfRule>
    <cfRule type="cellIs" dxfId="244" priority="273" stopIfTrue="1" operator="between">
      <formula>"B"</formula>
      <formula>"BZ"</formula>
    </cfRule>
  </conditionalFormatting>
  <conditionalFormatting sqref="D67">
    <cfRule type="cellIs" dxfId="243" priority="270" operator="between">
      <formula>"LZ"</formula>
      <formula>"MOZ"</formula>
    </cfRule>
  </conditionalFormatting>
  <conditionalFormatting sqref="D67">
    <cfRule type="cellIs" dxfId="242" priority="275" stopIfTrue="1" operator="between">
      <formula>"l"</formula>
      <formula>"LZ"</formula>
    </cfRule>
    <cfRule type="cellIs" dxfId="241" priority="276" stopIfTrue="1" operator="between">
      <formula>"ON"</formula>
      <formula>"OPZ"</formula>
    </cfRule>
    <cfRule type="cellIs" dxfId="240" priority="277" stopIfTrue="1" operator="between">
      <formula>"B"</formula>
      <formula>"BZ"</formula>
    </cfRule>
  </conditionalFormatting>
  <conditionalFormatting sqref="D67">
    <cfRule type="cellIs" dxfId="239" priority="274" operator="between">
      <formula>"LZ"</formula>
      <formula>"MOZ"</formula>
    </cfRule>
  </conditionalFormatting>
  <conditionalFormatting sqref="D64:D66">
    <cfRule type="cellIs" dxfId="238" priority="265" stopIfTrue="1" operator="between">
      <formula>"l"</formula>
      <formula>"LZ"</formula>
    </cfRule>
    <cfRule type="cellIs" dxfId="237" priority="266" stopIfTrue="1" operator="between">
      <formula>"ON"</formula>
      <formula>"OPZ"</formula>
    </cfRule>
    <cfRule type="cellIs" dxfId="236" priority="267" stopIfTrue="1" operator="between">
      <formula>"B"</formula>
      <formula>"BZ"</formula>
    </cfRule>
  </conditionalFormatting>
  <conditionalFormatting sqref="D64:D66">
    <cfRule type="cellIs" dxfId="235" priority="264" operator="between">
      <formula>"LZ"</formula>
      <formula>"MOZ"</formula>
    </cfRule>
  </conditionalFormatting>
  <conditionalFormatting sqref="D64:D66">
    <cfRule type="cellIs" dxfId="234" priority="261" stopIfTrue="1" operator="between">
      <formula>"l"</formula>
      <formula>"LZ"</formula>
    </cfRule>
    <cfRule type="cellIs" dxfId="233" priority="262" stopIfTrue="1" operator="between">
      <formula>"ON"</formula>
      <formula>"OPZ"</formula>
    </cfRule>
    <cfRule type="cellIs" dxfId="232" priority="263" stopIfTrue="1" operator="between">
      <formula>"B"</formula>
      <formula>"BZ"</formula>
    </cfRule>
  </conditionalFormatting>
  <conditionalFormatting sqref="D64:D66">
    <cfRule type="cellIs" dxfId="231" priority="260" operator="between">
      <formula>"LZ"</formula>
      <formula>"MOZ"</formula>
    </cfRule>
  </conditionalFormatting>
  <conditionalFormatting sqref="O94:O111">
    <cfRule type="cellIs" dxfId="230" priority="232" operator="equal">
      <formula>1</formula>
    </cfRule>
  </conditionalFormatting>
  <conditionalFormatting sqref="D112">
    <cfRule type="cellIs" dxfId="229" priority="250" stopIfTrue="1" operator="between">
      <formula>"l"</formula>
      <formula>"LZ"</formula>
    </cfRule>
    <cfRule type="cellIs" dxfId="228" priority="251" stopIfTrue="1" operator="between">
      <formula>"ON"</formula>
      <formula>"OPZ"</formula>
    </cfRule>
    <cfRule type="cellIs" dxfId="227" priority="252" stopIfTrue="1" operator="between">
      <formula>"B"</formula>
      <formula>"BZ"</formula>
    </cfRule>
  </conditionalFormatting>
  <conditionalFormatting sqref="D112">
    <cfRule type="cellIs" dxfId="226" priority="249" operator="between">
      <formula>"LZ"</formula>
      <formula>"MOZ"</formula>
    </cfRule>
  </conditionalFormatting>
  <conditionalFormatting sqref="D113">
    <cfRule type="cellIs" dxfId="225" priority="254" stopIfTrue="1" operator="between">
      <formula>"l"</formula>
      <formula>"LZ"</formula>
    </cfRule>
    <cfRule type="cellIs" dxfId="224" priority="255" stopIfTrue="1" operator="between">
      <formula>"ON"</formula>
      <formula>"OPZ"</formula>
    </cfRule>
    <cfRule type="cellIs" dxfId="223" priority="256" stopIfTrue="1" operator="between">
      <formula>"B"</formula>
      <formula>"BZ"</formula>
    </cfRule>
  </conditionalFormatting>
  <conditionalFormatting sqref="D113">
    <cfRule type="cellIs" dxfId="222" priority="253" operator="between">
      <formula>"LZ"</formula>
      <formula>"MOZ"</formula>
    </cfRule>
  </conditionalFormatting>
  <conditionalFormatting sqref="D95:D111">
    <cfRule type="cellIs" dxfId="221" priority="242" stopIfTrue="1" operator="between">
      <formula>"l"</formula>
      <formula>"LZ"</formula>
    </cfRule>
    <cfRule type="cellIs" dxfId="220" priority="243" stopIfTrue="1" operator="between">
      <formula>"ON"</formula>
      <formula>"OPZ"</formula>
    </cfRule>
    <cfRule type="cellIs" dxfId="219" priority="244" stopIfTrue="1" operator="between">
      <formula>"B"</formula>
      <formula>"BZ"</formula>
    </cfRule>
  </conditionalFormatting>
  <conditionalFormatting sqref="D95:D111">
    <cfRule type="cellIs" dxfId="218" priority="241" operator="between">
      <formula>"LZ"</formula>
      <formula>"MOZ"</formula>
    </cfRule>
  </conditionalFormatting>
  <conditionalFormatting sqref="D95:D111">
    <cfRule type="cellIs" dxfId="217" priority="246" stopIfTrue="1" operator="between">
      <formula>"l"</formula>
      <formula>"LZ"</formula>
    </cfRule>
    <cfRule type="cellIs" dxfId="216" priority="247" stopIfTrue="1" operator="between">
      <formula>"ON"</formula>
      <formula>"OPZ"</formula>
    </cfRule>
    <cfRule type="cellIs" dxfId="215" priority="248" stopIfTrue="1" operator="between">
      <formula>"B"</formula>
      <formula>"BZ"</formula>
    </cfRule>
  </conditionalFormatting>
  <conditionalFormatting sqref="D95:D111">
    <cfRule type="cellIs" dxfId="214" priority="245" operator="between">
      <formula>"LZ"</formula>
      <formula>"MOZ"</formula>
    </cfRule>
  </conditionalFormatting>
  <conditionalFormatting sqref="D94">
    <cfRule type="cellIs" dxfId="213" priority="234" stopIfTrue="1" operator="between">
      <formula>"l"</formula>
      <formula>"LZ"</formula>
    </cfRule>
    <cfRule type="cellIs" dxfId="212" priority="235" stopIfTrue="1" operator="between">
      <formula>"ON"</formula>
      <formula>"OPZ"</formula>
    </cfRule>
    <cfRule type="cellIs" dxfId="211" priority="236" stopIfTrue="1" operator="between">
      <formula>"B"</formula>
      <formula>"BZ"</formula>
    </cfRule>
  </conditionalFormatting>
  <conditionalFormatting sqref="D94">
    <cfRule type="cellIs" dxfId="210" priority="233" operator="between">
      <formula>"LZ"</formula>
      <formula>"MOZ"</formula>
    </cfRule>
  </conditionalFormatting>
  <conditionalFormatting sqref="D94">
    <cfRule type="cellIs" dxfId="209" priority="238" stopIfTrue="1" operator="between">
      <formula>"l"</formula>
      <formula>"LZ"</formula>
    </cfRule>
    <cfRule type="cellIs" dxfId="208" priority="239" stopIfTrue="1" operator="between">
      <formula>"ON"</formula>
      <formula>"OPZ"</formula>
    </cfRule>
    <cfRule type="cellIs" dxfId="207" priority="240" stopIfTrue="1" operator="between">
      <formula>"B"</formula>
      <formula>"BZ"</formula>
    </cfRule>
  </conditionalFormatting>
  <conditionalFormatting sqref="D94">
    <cfRule type="cellIs" dxfId="206" priority="237" operator="between">
      <formula>"LZ"</formula>
      <formula>"MOZ"</formula>
    </cfRule>
  </conditionalFormatting>
  <conditionalFormatting sqref="D91:D93">
    <cfRule type="cellIs" dxfId="205" priority="228" stopIfTrue="1" operator="between">
      <formula>"l"</formula>
      <formula>"LZ"</formula>
    </cfRule>
    <cfRule type="cellIs" dxfId="204" priority="229" stopIfTrue="1" operator="between">
      <formula>"ON"</formula>
      <formula>"OPZ"</formula>
    </cfRule>
    <cfRule type="cellIs" dxfId="203" priority="230" stopIfTrue="1" operator="between">
      <formula>"B"</formula>
      <formula>"BZ"</formula>
    </cfRule>
  </conditionalFormatting>
  <conditionalFormatting sqref="D91:D93">
    <cfRule type="cellIs" dxfId="202" priority="227" operator="between">
      <formula>"LZ"</formula>
      <formula>"MOZ"</formula>
    </cfRule>
  </conditionalFormatting>
  <conditionalFormatting sqref="D91:D93">
    <cfRule type="cellIs" dxfId="201" priority="224" stopIfTrue="1" operator="between">
      <formula>"l"</formula>
      <formula>"LZ"</formula>
    </cfRule>
    <cfRule type="cellIs" dxfId="200" priority="225" stopIfTrue="1" operator="between">
      <formula>"ON"</formula>
      <formula>"OPZ"</formula>
    </cfRule>
    <cfRule type="cellIs" dxfId="199" priority="226" stopIfTrue="1" operator="between">
      <formula>"B"</formula>
      <formula>"BZ"</formula>
    </cfRule>
  </conditionalFormatting>
  <conditionalFormatting sqref="D91:D93">
    <cfRule type="cellIs" dxfId="198" priority="223" operator="between">
      <formula>"LZ"</formula>
      <formula>"MOZ"</formula>
    </cfRule>
  </conditionalFormatting>
  <conditionalFormatting sqref="O121:O138">
    <cfRule type="cellIs" dxfId="197" priority="195" operator="equal">
      <formula>1</formula>
    </cfRule>
  </conditionalFormatting>
  <conditionalFormatting sqref="D139">
    <cfRule type="cellIs" dxfId="196" priority="213" stopIfTrue="1" operator="between">
      <formula>"l"</formula>
      <formula>"LZ"</formula>
    </cfRule>
    <cfRule type="cellIs" dxfId="195" priority="214" stopIfTrue="1" operator="between">
      <formula>"ON"</formula>
      <formula>"OPZ"</formula>
    </cfRule>
    <cfRule type="cellIs" dxfId="194" priority="215" stopIfTrue="1" operator="between">
      <formula>"B"</formula>
      <formula>"BZ"</formula>
    </cfRule>
  </conditionalFormatting>
  <conditionalFormatting sqref="D139">
    <cfRule type="cellIs" dxfId="193" priority="212" operator="between">
      <formula>"LZ"</formula>
      <formula>"MOZ"</formula>
    </cfRule>
  </conditionalFormatting>
  <conditionalFormatting sqref="D140">
    <cfRule type="cellIs" dxfId="192" priority="217" stopIfTrue="1" operator="between">
      <formula>"l"</formula>
      <formula>"LZ"</formula>
    </cfRule>
    <cfRule type="cellIs" dxfId="191" priority="218" stopIfTrue="1" operator="between">
      <formula>"ON"</formula>
      <formula>"OPZ"</formula>
    </cfRule>
    <cfRule type="cellIs" dxfId="190" priority="219" stopIfTrue="1" operator="between">
      <formula>"B"</formula>
      <formula>"BZ"</formula>
    </cfRule>
  </conditionalFormatting>
  <conditionalFormatting sqref="D140">
    <cfRule type="cellIs" dxfId="189" priority="216" operator="between">
      <formula>"LZ"</formula>
      <formula>"MOZ"</formula>
    </cfRule>
  </conditionalFormatting>
  <conditionalFormatting sqref="D122:D138">
    <cfRule type="cellIs" dxfId="188" priority="205" stopIfTrue="1" operator="between">
      <formula>"l"</formula>
      <formula>"LZ"</formula>
    </cfRule>
    <cfRule type="cellIs" dxfId="187" priority="206" stopIfTrue="1" operator="between">
      <formula>"ON"</formula>
      <formula>"OPZ"</formula>
    </cfRule>
    <cfRule type="cellIs" dxfId="186" priority="207" stopIfTrue="1" operator="between">
      <formula>"B"</formula>
      <formula>"BZ"</formula>
    </cfRule>
  </conditionalFormatting>
  <conditionalFormatting sqref="D122:D138">
    <cfRule type="cellIs" dxfId="185" priority="204" operator="between">
      <formula>"LZ"</formula>
      <formula>"MOZ"</formula>
    </cfRule>
  </conditionalFormatting>
  <conditionalFormatting sqref="D122:D138">
    <cfRule type="cellIs" dxfId="184" priority="209" stopIfTrue="1" operator="between">
      <formula>"l"</formula>
      <formula>"LZ"</formula>
    </cfRule>
    <cfRule type="cellIs" dxfId="183" priority="210" stopIfTrue="1" operator="between">
      <formula>"ON"</formula>
      <formula>"OPZ"</formula>
    </cfRule>
    <cfRule type="cellIs" dxfId="182" priority="211" stopIfTrue="1" operator="between">
      <formula>"B"</formula>
      <formula>"BZ"</formula>
    </cfRule>
  </conditionalFormatting>
  <conditionalFormatting sqref="D122:D138">
    <cfRule type="cellIs" dxfId="181" priority="208" operator="between">
      <formula>"LZ"</formula>
      <formula>"MOZ"</formula>
    </cfRule>
  </conditionalFormatting>
  <conditionalFormatting sqref="D121">
    <cfRule type="cellIs" dxfId="180" priority="197" stopIfTrue="1" operator="between">
      <formula>"l"</formula>
      <formula>"LZ"</formula>
    </cfRule>
    <cfRule type="cellIs" dxfId="179" priority="198" stopIfTrue="1" operator="between">
      <formula>"ON"</formula>
      <formula>"OPZ"</formula>
    </cfRule>
    <cfRule type="cellIs" dxfId="178" priority="199" stopIfTrue="1" operator="between">
      <formula>"B"</formula>
      <formula>"BZ"</formula>
    </cfRule>
  </conditionalFormatting>
  <conditionalFormatting sqref="D121">
    <cfRule type="cellIs" dxfId="177" priority="196" operator="between">
      <formula>"LZ"</formula>
      <formula>"MOZ"</formula>
    </cfRule>
  </conditionalFormatting>
  <conditionalFormatting sqref="D121">
    <cfRule type="cellIs" dxfId="176" priority="201" stopIfTrue="1" operator="between">
      <formula>"l"</formula>
      <formula>"LZ"</formula>
    </cfRule>
    <cfRule type="cellIs" dxfId="175" priority="202" stopIfTrue="1" operator="between">
      <formula>"ON"</formula>
      <formula>"OPZ"</formula>
    </cfRule>
    <cfRule type="cellIs" dxfId="174" priority="203" stopIfTrue="1" operator="between">
      <formula>"B"</formula>
      <formula>"BZ"</formula>
    </cfRule>
  </conditionalFormatting>
  <conditionalFormatting sqref="D121">
    <cfRule type="cellIs" dxfId="173" priority="200" operator="between">
      <formula>"LZ"</formula>
      <formula>"MOZ"</formula>
    </cfRule>
  </conditionalFormatting>
  <conditionalFormatting sqref="D118:D120">
    <cfRule type="cellIs" dxfId="172" priority="191" stopIfTrue="1" operator="between">
      <formula>"l"</formula>
      <formula>"LZ"</formula>
    </cfRule>
    <cfRule type="cellIs" dxfId="171" priority="192" stopIfTrue="1" operator="between">
      <formula>"ON"</formula>
      <formula>"OPZ"</formula>
    </cfRule>
    <cfRule type="cellIs" dxfId="170" priority="193" stopIfTrue="1" operator="between">
      <formula>"B"</formula>
      <formula>"BZ"</formula>
    </cfRule>
  </conditionalFormatting>
  <conditionalFormatting sqref="D118:D120">
    <cfRule type="cellIs" dxfId="169" priority="190" operator="between">
      <formula>"LZ"</formula>
      <formula>"MOZ"</formula>
    </cfRule>
  </conditionalFormatting>
  <conditionalFormatting sqref="D118:D120">
    <cfRule type="cellIs" dxfId="168" priority="187" stopIfTrue="1" operator="between">
      <formula>"l"</formula>
      <formula>"LZ"</formula>
    </cfRule>
    <cfRule type="cellIs" dxfId="167" priority="188" stopIfTrue="1" operator="between">
      <formula>"ON"</formula>
      <formula>"OPZ"</formula>
    </cfRule>
    <cfRule type="cellIs" dxfId="166" priority="189" stopIfTrue="1" operator="between">
      <formula>"B"</formula>
      <formula>"BZ"</formula>
    </cfRule>
  </conditionalFormatting>
  <conditionalFormatting sqref="D118:D120">
    <cfRule type="cellIs" dxfId="165" priority="186" operator="between">
      <formula>"LZ"</formula>
      <formula>"MOZ"</formula>
    </cfRule>
  </conditionalFormatting>
  <conditionalFormatting sqref="O148:O165">
    <cfRule type="cellIs" dxfId="164" priority="158" operator="equal">
      <formula>1</formula>
    </cfRule>
  </conditionalFormatting>
  <conditionalFormatting sqref="D166">
    <cfRule type="cellIs" dxfId="163" priority="176" stopIfTrue="1" operator="between">
      <formula>"l"</formula>
      <formula>"LZ"</formula>
    </cfRule>
    <cfRule type="cellIs" dxfId="162" priority="177" stopIfTrue="1" operator="between">
      <formula>"ON"</formula>
      <formula>"OPZ"</formula>
    </cfRule>
    <cfRule type="cellIs" dxfId="161" priority="178" stopIfTrue="1" operator="between">
      <formula>"B"</formula>
      <formula>"BZ"</formula>
    </cfRule>
  </conditionalFormatting>
  <conditionalFormatting sqref="D166">
    <cfRule type="cellIs" dxfId="160" priority="175" operator="between">
      <formula>"LZ"</formula>
      <formula>"MOZ"</formula>
    </cfRule>
  </conditionalFormatting>
  <conditionalFormatting sqref="D167">
    <cfRule type="cellIs" dxfId="159" priority="180" stopIfTrue="1" operator="between">
      <formula>"l"</formula>
      <formula>"LZ"</formula>
    </cfRule>
    <cfRule type="cellIs" dxfId="158" priority="181" stopIfTrue="1" operator="between">
      <formula>"ON"</formula>
      <formula>"OPZ"</formula>
    </cfRule>
    <cfRule type="cellIs" dxfId="157" priority="182" stopIfTrue="1" operator="between">
      <formula>"B"</formula>
      <formula>"BZ"</formula>
    </cfRule>
  </conditionalFormatting>
  <conditionalFormatting sqref="D167">
    <cfRule type="cellIs" dxfId="156" priority="179" operator="between">
      <formula>"LZ"</formula>
      <formula>"MOZ"</formula>
    </cfRule>
  </conditionalFormatting>
  <conditionalFormatting sqref="D149:D165">
    <cfRule type="cellIs" dxfId="155" priority="168" stopIfTrue="1" operator="between">
      <formula>"l"</formula>
      <formula>"LZ"</formula>
    </cfRule>
    <cfRule type="cellIs" dxfId="154" priority="169" stopIfTrue="1" operator="between">
      <formula>"ON"</formula>
      <formula>"OPZ"</formula>
    </cfRule>
    <cfRule type="cellIs" dxfId="153" priority="170" stopIfTrue="1" operator="between">
      <formula>"B"</formula>
      <formula>"BZ"</formula>
    </cfRule>
  </conditionalFormatting>
  <conditionalFormatting sqref="D149:D165">
    <cfRule type="cellIs" dxfId="152" priority="167" operator="between">
      <formula>"LZ"</formula>
      <formula>"MOZ"</formula>
    </cfRule>
  </conditionalFormatting>
  <conditionalFormatting sqref="D149:D165">
    <cfRule type="cellIs" dxfId="151" priority="172" stopIfTrue="1" operator="between">
      <formula>"l"</formula>
      <formula>"LZ"</formula>
    </cfRule>
    <cfRule type="cellIs" dxfId="150" priority="173" stopIfTrue="1" operator="between">
      <formula>"ON"</formula>
      <formula>"OPZ"</formula>
    </cfRule>
    <cfRule type="cellIs" dxfId="149" priority="174" stopIfTrue="1" operator="between">
      <formula>"B"</formula>
      <formula>"BZ"</formula>
    </cfRule>
  </conditionalFormatting>
  <conditionalFormatting sqref="D149:D165">
    <cfRule type="cellIs" dxfId="148" priority="171" operator="between">
      <formula>"LZ"</formula>
      <formula>"MOZ"</formula>
    </cfRule>
  </conditionalFormatting>
  <conditionalFormatting sqref="D148">
    <cfRule type="cellIs" dxfId="147" priority="160" stopIfTrue="1" operator="between">
      <formula>"l"</formula>
      <formula>"LZ"</formula>
    </cfRule>
    <cfRule type="cellIs" dxfId="146" priority="161" stopIfTrue="1" operator="between">
      <formula>"ON"</formula>
      <formula>"OPZ"</formula>
    </cfRule>
    <cfRule type="cellIs" dxfId="145" priority="162" stopIfTrue="1" operator="between">
      <formula>"B"</formula>
      <formula>"BZ"</formula>
    </cfRule>
  </conditionalFormatting>
  <conditionalFormatting sqref="D148">
    <cfRule type="cellIs" dxfId="144" priority="159" operator="between">
      <formula>"LZ"</formula>
      <formula>"MOZ"</formula>
    </cfRule>
  </conditionalFormatting>
  <conditionalFormatting sqref="D148">
    <cfRule type="cellIs" dxfId="143" priority="164" stopIfTrue="1" operator="between">
      <formula>"l"</formula>
      <formula>"LZ"</formula>
    </cfRule>
    <cfRule type="cellIs" dxfId="142" priority="165" stopIfTrue="1" operator="between">
      <formula>"ON"</formula>
      <formula>"OPZ"</formula>
    </cfRule>
    <cfRule type="cellIs" dxfId="141" priority="166" stopIfTrue="1" operator="between">
      <formula>"B"</formula>
      <formula>"BZ"</formula>
    </cfRule>
  </conditionalFormatting>
  <conditionalFormatting sqref="D148">
    <cfRule type="cellIs" dxfId="140" priority="163" operator="between">
      <formula>"LZ"</formula>
      <formula>"MOZ"</formula>
    </cfRule>
  </conditionalFormatting>
  <conditionalFormatting sqref="D145:D147">
    <cfRule type="cellIs" dxfId="139" priority="154" stopIfTrue="1" operator="between">
      <formula>"l"</formula>
      <formula>"LZ"</formula>
    </cfRule>
    <cfRule type="cellIs" dxfId="138" priority="155" stopIfTrue="1" operator="between">
      <formula>"ON"</formula>
      <formula>"OPZ"</formula>
    </cfRule>
    <cfRule type="cellIs" dxfId="137" priority="156" stopIfTrue="1" operator="between">
      <formula>"B"</formula>
      <formula>"BZ"</formula>
    </cfRule>
  </conditionalFormatting>
  <conditionalFormatting sqref="D145:D147">
    <cfRule type="cellIs" dxfId="136" priority="153" operator="between">
      <formula>"LZ"</formula>
      <formula>"MOZ"</formula>
    </cfRule>
  </conditionalFormatting>
  <conditionalFormatting sqref="D145:D147">
    <cfRule type="cellIs" dxfId="135" priority="150" stopIfTrue="1" operator="between">
      <formula>"l"</formula>
      <formula>"LZ"</formula>
    </cfRule>
    <cfRule type="cellIs" dxfId="134" priority="151" stopIfTrue="1" operator="between">
      <formula>"ON"</formula>
      <formula>"OPZ"</formula>
    </cfRule>
    <cfRule type="cellIs" dxfId="133" priority="152" stopIfTrue="1" operator="between">
      <formula>"B"</formula>
      <formula>"BZ"</formula>
    </cfRule>
  </conditionalFormatting>
  <conditionalFormatting sqref="D145:D147">
    <cfRule type="cellIs" dxfId="132" priority="149" operator="between">
      <formula>"LZ"</formula>
      <formula>"MOZ"</formula>
    </cfRule>
  </conditionalFormatting>
  <conditionalFormatting sqref="O175:O192">
    <cfRule type="cellIs" dxfId="131" priority="121" operator="equal">
      <formula>1</formula>
    </cfRule>
  </conditionalFormatting>
  <conditionalFormatting sqref="D193">
    <cfRule type="cellIs" dxfId="130" priority="139" stopIfTrue="1" operator="between">
      <formula>"l"</formula>
      <formula>"LZ"</formula>
    </cfRule>
    <cfRule type="cellIs" dxfId="129" priority="140" stopIfTrue="1" operator="between">
      <formula>"ON"</formula>
      <formula>"OPZ"</formula>
    </cfRule>
    <cfRule type="cellIs" dxfId="128" priority="141" stopIfTrue="1" operator="between">
      <formula>"B"</formula>
      <formula>"BZ"</formula>
    </cfRule>
  </conditionalFormatting>
  <conditionalFormatting sqref="D193">
    <cfRule type="cellIs" dxfId="127" priority="138" operator="between">
      <formula>"LZ"</formula>
      <formula>"MOZ"</formula>
    </cfRule>
  </conditionalFormatting>
  <conditionalFormatting sqref="D194">
    <cfRule type="cellIs" dxfId="126" priority="143" stopIfTrue="1" operator="between">
      <formula>"l"</formula>
      <formula>"LZ"</formula>
    </cfRule>
    <cfRule type="cellIs" dxfId="125" priority="144" stopIfTrue="1" operator="between">
      <formula>"ON"</formula>
      <formula>"OPZ"</formula>
    </cfRule>
    <cfRule type="cellIs" dxfId="124" priority="145" stopIfTrue="1" operator="between">
      <formula>"B"</formula>
      <formula>"BZ"</formula>
    </cfRule>
  </conditionalFormatting>
  <conditionalFormatting sqref="D194">
    <cfRule type="cellIs" dxfId="123" priority="142" operator="between">
      <formula>"LZ"</formula>
      <formula>"MOZ"</formula>
    </cfRule>
  </conditionalFormatting>
  <conditionalFormatting sqref="D176:D192">
    <cfRule type="cellIs" dxfId="122" priority="131" stopIfTrue="1" operator="between">
      <formula>"l"</formula>
      <formula>"LZ"</formula>
    </cfRule>
    <cfRule type="cellIs" dxfId="121" priority="132" stopIfTrue="1" operator="between">
      <formula>"ON"</formula>
      <formula>"OPZ"</formula>
    </cfRule>
    <cfRule type="cellIs" dxfId="120" priority="133" stopIfTrue="1" operator="between">
      <formula>"B"</formula>
      <formula>"BZ"</formula>
    </cfRule>
  </conditionalFormatting>
  <conditionalFormatting sqref="D176:D192">
    <cfRule type="cellIs" dxfId="119" priority="130" operator="between">
      <formula>"LZ"</formula>
      <formula>"MOZ"</formula>
    </cfRule>
  </conditionalFormatting>
  <conditionalFormatting sqref="D176:D192">
    <cfRule type="cellIs" dxfId="118" priority="135" stopIfTrue="1" operator="between">
      <formula>"l"</formula>
      <formula>"LZ"</formula>
    </cfRule>
    <cfRule type="cellIs" dxfId="117" priority="136" stopIfTrue="1" operator="between">
      <formula>"ON"</formula>
      <formula>"OPZ"</formula>
    </cfRule>
    <cfRule type="cellIs" dxfId="116" priority="137" stopIfTrue="1" operator="between">
      <formula>"B"</formula>
      <formula>"BZ"</formula>
    </cfRule>
  </conditionalFormatting>
  <conditionalFormatting sqref="D176:D192">
    <cfRule type="cellIs" dxfId="115" priority="134" operator="between">
      <formula>"LZ"</formula>
      <formula>"MOZ"</formula>
    </cfRule>
  </conditionalFormatting>
  <conditionalFormatting sqref="D175">
    <cfRule type="cellIs" dxfId="114" priority="123" stopIfTrue="1" operator="between">
      <formula>"l"</formula>
      <formula>"LZ"</formula>
    </cfRule>
    <cfRule type="cellIs" dxfId="113" priority="124" stopIfTrue="1" operator="between">
      <formula>"ON"</formula>
      <formula>"OPZ"</formula>
    </cfRule>
    <cfRule type="cellIs" dxfId="112" priority="125" stopIfTrue="1" operator="between">
      <formula>"B"</formula>
      <formula>"BZ"</formula>
    </cfRule>
  </conditionalFormatting>
  <conditionalFormatting sqref="D175">
    <cfRule type="cellIs" dxfId="111" priority="122" operator="between">
      <formula>"LZ"</formula>
      <formula>"MOZ"</formula>
    </cfRule>
  </conditionalFormatting>
  <conditionalFormatting sqref="D175">
    <cfRule type="cellIs" dxfId="110" priority="127" stopIfTrue="1" operator="between">
      <formula>"l"</formula>
      <formula>"LZ"</formula>
    </cfRule>
    <cfRule type="cellIs" dxfId="109" priority="128" stopIfTrue="1" operator="between">
      <formula>"ON"</formula>
      <formula>"OPZ"</formula>
    </cfRule>
    <cfRule type="cellIs" dxfId="108" priority="129" stopIfTrue="1" operator="between">
      <formula>"B"</formula>
      <formula>"BZ"</formula>
    </cfRule>
  </conditionalFormatting>
  <conditionalFormatting sqref="D175">
    <cfRule type="cellIs" dxfId="107" priority="126" operator="between">
      <formula>"LZ"</formula>
      <formula>"MOZ"</formula>
    </cfRule>
  </conditionalFormatting>
  <conditionalFormatting sqref="D172:D174">
    <cfRule type="cellIs" dxfId="106" priority="117" stopIfTrue="1" operator="between">
      <formula>"l"</formula>
      <formula>"LZ"</formula>
    </cfRule>
    <cfRule type="cellIs" dxfId="105" priority="118" stopIfTrue="1" operator="between">
      <formula>"ON"</formula>
      <formula>"OPZ"</formula>
    </cfRule>
    <cfRule type="cellIs" dxfId="104" priority="119" stopIfTrue="1" operator="between">
      <formula>"B"</formula>
      <formula>"BZ"</formula>
    </cfRule>
  </conditionalFormatting>
  <conditionalFormatting sqref="D172:D174">
    <cfRule type="cellIs" dxfId="103" priority="116" operator="between">
      <formula>"LZ"</formula>
      <formula>"MOZ"</formula>
    </cfRule>
  </conditionalFormatting>
  <conditionalFormatting sqref="D172:D174">
    <cfRule type="cellIs" dxfId="102" priority="113" stopIfTrue="1" operator="between">
      <formula>"l"</formula>
      <formula>"LZ"</formula>
    </cfRule>
    <cfRule type="cellIs" dxfId="101" priority="114" stopIfTrue="1" operator="between">
      <formula>"ON"</formula>
      <formula>"OPZ"</formula>
    </cfRule>
    <cfRule type="cellIs" dxfId="100" priority="115" stopIfTrue="1" operator="between">
      <formula>"B"</formula>
      <formula>"BZ"</formula>
    </cfRule>
  </conditionalFormatting>
  <conditionalFormatting sqref="D172:D174">
    <cfRule type="cellIs" dxfId="99" priority="112" operator="between">
      <formula>"LZ"</formula>
      <formula>"MOZ"</formula>
    </cfRule>
  </conditionalFormatting>
  <conditionalFormatting sqref="O202:O219">
    <cfRule type="cellIs" dxfId="98" priority="84" operator="equal">
      <formula>1</formula>
    </cfRule>
  </conditionalFormatting>
  <conditionalFormatting sqref="D220">
    <cfRule type="cellIs" dxfId="97" priority="102" stopIfTrue="1" operator="between">
      <formula>"l"</formula>
      <formula>"LZ"</formula>
    </cfRule>
    <cfRule type="cellIs" dxfId="96" priority="103" stopIfTrue="1" operator="between">
      <formula>"ON"</formula>
      <formula>"OPZ"</formula>
    </cfRule>
    <cfRule type="cellIs" dxfId="95" priority="104" stopIfTrue="1" operator="between">
      <formula>"B"</formula>
      <formula>"BZ"</formula>
    </cfRule>
  </conditionalFormatting>
  <conditionalFormatting sqref="D220">
    <cfRule type="cellIs" dxfId="94" priority="101" operator="between">
      <formula>"LZ"</formula>
      <formula>"MOZ"</formula>
    </cfRule>
  </conditionalFormatting>
  <conditionalFormatting sqref="D221">
    <cfRule type="cellIs" dxfId="93" priority="106" stopIfTrue="1" operator="between">
      <formula>"l"</formula>
      <formula>"LZ"</formula>
    </cfRule>
    <cfRule type="cellIs" dxfId="92" priority="107" stopIfTrue="1" operator="between">
      <formula>"ON"</formula>
      <formula>"OPZ"</formula>
    </cfRule>
    <cfRule type="cellIs" dxfId="91" priority="108" stopIfTrue="1" operator="between">
      <formula>"B"</formula>
      <formula>"BZ"</formula>
    </cfRule>
  </conditionalFormatting>
  <conditionalFormatting sqref="D221">
    <cfRule type="cellIs" dxfId="90" priority="105" operator="between">
      <formula>"LZ"</formula>
      <formula>"MOZ"</formula>
    </cfRule>
  </conditionalFormatting>
  <conditionalFormatting sqref="D203:D219">
    <cfRule type="cellIs" dxfId="89" priority="94" stopIfTrue="1" operator="between">
      <formula>"l"</formula>
      <formula>"LZ"</formula>
    </cfRule>
    <cfRule type="cellIs" dxfId="88" priority="95" stopIfTrue="1" operator="between">
      <formula>"ON"</formula>
      <formula>"OPZ"</formula>
    </cfRule>
    <cfRule type="cellIs" dxfId="87" priority="96" stopIfTrue="1" operator="between">
      <formula>"B"</formula>
      <formula>"BZ"</formula>
    </cfRule>
  </conditionalFormatting>
  <conditionalFormatting sqref="D203:D219">
    <cfRule type="cellIs" dxfId="86" priority="93" operator="between">
      <formula>"LZ"</formula>
      <formula>"MOZ"</formula>
    </cfRule>
  </conditionalFormatting>
  <conditionalFormatting sqref="D203:D219">
    <cfRule type="cellIs" dxfId="85" priority="98" stopIfTrue="1" operator="between">
      <formula>"l"</formula>
      <formula>"LZ"</formula>
    </cfRule>
    <cfRule type="cellIs" dxfId="84" priority="99" stopIfTrue="1" operator="between">
      <formula>"ON"</formula>
      <formula>"OPZ"</formula>
    </cfRule>
    <cfRule type="cellIs" dxfId="83" priority="100" stopIfTrue="1" operator="between">
      <formula>"B"</formula>
      <formula>"BZ"</formula>
    </cfRule>
  </conditionalFormatting>
  <conditionalFormatting sqref="D203:D219">
    <cfRule type="cellIs" dxfId="82" priority="97" operator="between">
      <formula>"LZ"</formula>
      <formula>"MOZ"</formula>
    </cfRule>
  </conditionalFormatting>
  <conditionalFormatting sqref="D202">
    <cfRule type="cellIs" dxfId="81" priority="86" stopIfTrue="1" operator="between">
      <formula>"l"</formula>
      <formula>"LZ"</formula>
    </cfRule>
    <cfRule type="cellIs" dxfId="80" priority="87" stopIfTrue="1" operator="between">
      <formula>"ON"</formula>
      <formula>"OPZ"</formula>
    </cfRule>
    <cfRule type="cellIs" dxfId="79" priority="88" stopIfTrue="1" operator="between">
      <formula>"B"</formula>
      <formula>"BZ"</formula>
    </cfRule>
  </conditionalFormatting>
  <conditionalFormatting sqref="D202">
    <cfRule type="cellIs" dxfId="78" priority="85" operator="between">
      <formula>"LZ"</formula>
      <formula>"MOZ"</formula>
    </cfRule>
  </conditionalFormatting>
  <conditionalFormatting sqref="D202">
    <cfRule type="cellIs" dxfId="77" priority="90" stopIfTrue="1" operator="between">
      <formula>"l"</formula>
      <formula>"LZ"</formula>
    </cfRule>
    <cfRule type="cellIs" dxfId="76" priority="91" stopIfTrue="1" operator="between">
      <formula>"ON"</formula>
      <formula>"OPZ"</formula>
    </cfRule>
    <cfRule type="cellIs" dxfId="75" priority="92" stopIfTrue="1" operator="between">
      <formula>"B"</formula>
      <formula>"BZ"</formula>
    </cfRule>
  </conditionalFormatting>
  <conditionalFormatting sqref="D202">
    <cfRule type="cellIs" dxfId="74" priority="89" operator="between">
      <formula>"LZ"</formula>
      <formula>"MOZ"</formula>
    </cfRule>
  </conditionalFormatting>
  <conditionalFormatting sqref="D199:D201">
    <cfRule type="cellIs" dxfId="73" priority="80" stopIfTrue="1" operator="between">
      <formula>"l"</formula>
      <formula>"LZ"</formula>
    </cfRule>
    <cfRule type="cellIs" dxfId="72" priority="81" stopIfTrue="1" operator="between">
      <formula>"ON"</formula>
      <formula>"OPZ"</formula>
    </cfRule>
    <cfRule type="cellIs" dxfId="71" priority="82" stopIfTrue="1" operator="between">
      <formula>"B"</formula>
      <formula>"BZ"</formula>
    </cfRule>
  </conditionalFormatting>
  <conditionalFormatting sqref="D199:D201">
    <cfRule type="cellIs" dxfId="70" priority="79" operator="between">
      <formula>"LZ"</formula>
      <formula>"MOZ"</formula>
    </cfRule>
  </conditionalFormatting>
  <conditionalFormatting sqref="D199:D201">
    <cfRule type="cellIs" dxfId="69" priority="76" stopIfTrue="1" operator="between">
      <formula>"l"</formula>
      <formula>"LZ"</formula>
    </cfRule>
    <cfRule type="cellIs" dxfId="68" priority="77" stopIfTrue="1" operator="between">
      <formula>"ON"</formula>
      <formula>"OPZ"</formula>
    </cfRule>
    <cfRule type="cellIs" dxfId="67" priority="78" stopIfTrue="1" operator="between">
      <formula>"B"</formula>
      <formula>"BZ"</formula>
    </cfRule>
  </conditionalFormatting>
  <conditionalFormatting sqref="D199:D201">
    <cfRule type="cellIs" dxfId="66" priority="75" operator="between">
      <formula>"LZ"</formula>
      <formula>"MOZ"</formula>
    </cfRule>
  </conditionalFormatting>
  <conditionalFormatting sqref="O229:O246">
    <cfRule type="cellIs" dxfId="65" priority="47" operator="equal">
      <formula>1</formula>
    </cfRule>
  </conditionalFormatting>
  <conditionalFormatting sqref="D247">
    <cfRule type="cellIs" dxfId="64" priority="65" stopIfTrue="1" operator="between">
      <formula>"l"</formula>
      <formula>"LZ"</formula>
    </cfRule>
    <cfRule type="cellIs" dxfId="63" priority="66" stopIfTrue="1" operator="between">
      <formula>"ON"</formula>
      <formula>"OPZ"</formula>
    </cfRule>
    <cfRule type="cellIs" dxfId="62" priority="67" stopIfTrue="1" operator="between">
      <formula>"B"</formula>
      <formula>"BZ"</formula>
    </cfRule>
  </conditionalFormatting>
  <conditionalFormatting sqref="D247">
    <cfRule type="cellIs" dxfId="61" priority="64" operator="between">
      <formula>"LZ"</formula>
      <formula>"MOZ"</formula>
    </cfRule>
  </conditionalFormatting>
  <conditionalFormatting sqref="D248">
    <cfRule type="cellIs" dxfId="60" priority="69" stopIfTrue="1" operator="between">
      <formula>"l"</formula>
      <formula>"LZ"</formula>
    </cfRule>
    <cfRule type="cellIs" dxfId="59" priority="70" stopIfTrue="1" operator="between">
      <formula>"ON"</formula>
      <formula>"OPZ"</formula>
    </cfRule>
    <cfRule type="cellIs" dxfId="58" priority="71" stopIfTrue="1" operator="between">
      <formula>"B"</formula>
      <formula>"BZ"</formula>
    </cfRule>
  </conditionalFormatting>
  <conditionalFormatting sqref="D248">
    <cfRule type="cellIs" dxfId="57" priority="68" operator="between">
      <formula>"LZ"</formula>
      <formula>"MOZ"</formula>
    </cfRule>
  </conditionalFormatting>
  <conditionalFormatting sqref="D230:D246">
    <cfRule type="cellIs" dxfId="56" priority="57" stopIfTrue="1" operator="between">
      <formula>"l"</formula>
      <formula>"LZ"</formula>
    </cfRule>
    <cfRule type="cellIs" dxfId="55" priority="58" stopIfTrue="1" operator="between">
      <formula>"ON"</formula>
      <formula>"OPZ"</formula>
    </cfRule>
    <cfRule type="cellIs" dxfId="54" priority="59" stopIfTrue="1" operator="between">
      <formula>"B"</formula>
      <formula>"BZ"</formula>
    </cfRule>
  </conditionalFormatting>
  <conditionalFormatting sqref="D230:D246">
    <cfRule type="cellIs" dxfId="53" priority="56" operator="between">
      <formula>"LZ"</formula>
      <formula>"MOZ"</formula>
    </cfRule>
  </conditionalFormatting>
  <conditionalFormatting sqref="D230:D246">
    <cfRule type="cellIs" dxfId="52" priority="61" stopIfTrue="1" operator="between">
      <formula>"l"</formula>
      <formula>"LZ"</formula>
    </cfRule>
    <cfRule type="cellIs" dxfId="51" priority="62" stopIfTrue="1" operator="between">
      <formula>"ON"</formula>
      <formula>"OPZ"</formula>
    </cfRule>
    <cfRule type="cellIs" dxfId="50" priority="63" stopIfTrue="1" operator="between">
      <formula>"B"</formula>
      <formula>"BZ"</formula>
    </cfRule>
  </conditionalFormatting>
  <conditionalFormatting sqref="D230:D246">
    <cfRule type="cellIs" dxfId="49" priority="60" operator="between">
      <formula>"LZ"</formula>
      <formula>"MOZ"</formula>
    </cfRule>
  </conditionalFormatting>
  <conditionalFormatting sqref="D229">
    <cfRule type="cellIs" dxfId="48" priority="49" stopIfTrue="1" operator="between">
      <formula>"l"</formula>
      <formula>"LZ"</formula>
    </cfRule>
    <cfRule type="cellIs" dxfId="47" priority="50" stopIfTrue="1" operator="between">
      <formula>"ON"</formula>
      <formula>"OPZ"</formula>
    </cfRule>
    <cfRule type="cellIs" dxfId="46" priority="51" stopIfTrue="1" operator="between">
      <formula>"B"</formula>
      <formula>"BZ"</formula>
    </cfRule>
  </conditionalFormatting>
  <conditionalFormatting sqref="D229">
    <cfRule type="cellIs" dxfId="45" priority="48" operator="between">
      <formula>"LZ"</formula>
      <formula>"MOZ"</formula>
    </cfRule>
  </conditionalFormatting>
  <conditionalFormatting sqref="D229">
    <cfRule type="cellIs" dxfId="44" priority="53" stopIfTrue="1" operator="between">
      <formula>"l"</formula>
      <formula>"LZ"</formula>
    </cfRule>
    <cfRule type="cellIs" dxfId="43" priority="54" stopIfTrue="1" operator="between">
      <formula>"ON"</formula>
      <formula>"OPZ"</formula>
    </cfRule>
    <cfRule type="cellIs" dxfId="42" priority="55" stopIfTrue="1" operator="between">
      <formula>"B"</formula>
      <formula>"BZ"</formula>
    </cfRule>
  </conditionalFormatting>
  <conditionalFormatting sqref="D229">
    <cfRule type="cellIs" dxfId="41" priority="52" operator="between">
      <formula>"LZ"</formula>
      <formula>"MOZ"</formula>
    </cfRule>
  </conditionalFormatting>
  <conditionalFormatting sqref="D226:D228">
    <cfRule type="cellIs" dxfId="40" priority="43" stopIfTrue="1" operator="between">
      <formula>"l"</formula>
      <formula>"LZ"</formula>
    </cfRule>
    <cfRule type="cellIs" dxfId="39" priority="44" stopIfTrue="1" operator="between">
      <formula>"ON"</formula>
      <formula>"OPZ"</formula>
    </cfRule>
    <cfRule type="cellIs" dxfId="38" priority="45" stopIfTrue="1" operator="between">
      <formula>"B"</formula>
      <formula>"BZ"</formula>
    </cfRule>
  </conditionalFormatting>
  <conditionalFormatting sqref="D226:D228">
    <cfRule type="cellIs" dxfId="37" priority="42" operator="between">
      <formula>"LZ"</formula>
      <formula>"MOZ"</formula>
    </cfRule>
  </conditionalFormatting>
  <conditionalFormatting sqref="D226:D228">
    <cfRule type="cellIs" dxfId="36" priority="39" stopIfTrue="1" operator="between">
      <formula>"l"</formula>
      <formula>"LZ"</formula>
    </cfRule>
    <cfRule type="cellIs" dxfId="35" priority="40" stopIfTrue="1" operator="between">
      <formula>"ON"</formula>
      <formula>"OPZ"</formula>
    </cfRule>
    <cfRule type="cellIs" dxfId="34" priority="41" stopIfTrue="1" operator="between">
      <formula>"B"</formula>
      <formula>"BZ"</formula>
    </cfRule>
  </conditionalFormatting>
  <conditionalFormatting sqref="D226:D228">
    <cfRule type="cellIs" dxfId="33" priority="38" operator="between">
      <formula>"LZ"</formula>
      <formula>"MOZ"</formula>
    </cfRule>
  </conditionalFormatting>
  <conditionalFormatting sqref="O256:O273">
    <cfRule type="cellIs" dxfId="32" priority="10" operator="equal">
      <formula>1</formula>
    </cfRule>
  </conditionalFormatting>
  <conditionalFormatting sqref="D274">
    <cfRule type="cellIs" dxfId="31" priority="28" stopIfTrue="1" operator="between">
      <formula>"l"</formula>
      <formula>"LZ"</formula>
    </cfRule>
    <cfRule type="cellIs" dxfId="30" priority="29" stopIfTrue="1" operator="between">
      <formula>"ON"</formula>
      <formula>"OPZ"</formula>
    </cfRule>
    <cfRule type="cellIs" dxfId="29" priority="30" stopIfTrue="1" operator="between">
      <formula>"B"</formula>
      <formula>"BZ"</formula>
    </cfRule>
  </conditionalFormatting>
  <conditionalFormatting sqref="D274">
    <cfRule type="cellIs" dxfId="28" priority="27" operator="between">
      <formula>"LZ"</formula>
      <formula>"MOZ"</formula>
    </cfRule>
  </conditionalFormatting>
  <conditionalFormatting sqref="D275">
    <cfRule type="cellIs" dxfId="27" priority="32" stopIfTrue="1" operator="between">
      <formula>"l"</formula>
      <formula>"LZ"</formula>
    </cfRule>
    <cfRule type="cellIs" dxfId="26" priority="33" stopIfTrue="1" operator="between">
      <formula>"ON"</formula>
      <formula>"OPZ"</formula>
    </cfRule>
    <cfRule type="cellIs" dxfId="25" priority="34" stopIfTrue="1" operator="between">
      <formula>"B"</formula>
      <formula>"BZ"</formula>
    </cfRule>
  </conditionalFormatting>
  <conditionalFormatting sqref="D275">
    <cfRule type="cellIs" dxfId="24" priority="31" operator="between">
      <formula>"LZ"</formula>
      <formula>"MOZ"</formula>
    </cfRule>
  </conditionalFormatting>
  <conditionalFormatting sqref="D257:D273">
    <cfRule type="cellIs" dxfId="23" priority="20" stopIfTrue="1" operator="between">
      <formula>"l"</formula>
      <formula>"LZ"</formula>
    </cfRule>
    <cfRule type="cellIs" dxfId="22" priority="21" stopIfTrue="1" operator="between">
      <formula>"ON"</formula>
      <formula>"OPZ"</formula>
    </cfRule>
    <cfRule type="cellIs" dxfId="21" priority="22" stopIfTrue="1" operator="between">
      <formula>"B"</formula>
      <formula>"BZ"</formula>
    </cfRule>
  </conditionalFormatting>
  <conditionalFormatting sqref="D257:D273">
    <cfRule type="cellIs" dxfId="20" priority="19" operator="between">
      <formula>"LZ"</formula>
      <formula>"MOZ"</formula>
    </cfRule>
  </conditionalFormatting>
  <conditionalFormatting sqref="D257:D273">
    <cfRule type="cellIs" dxfId="19" priority="24" stopIfTrue="1" operator="between">
      <formula>"l"</formula>
      <formula>"LZ"</formula>
    </cfRule>
    <cfRule type="cellIs" dxfId="18" priority="25" stopIfTrue="1" operator="between">
      <formula>"ON"</formula>
      <formula>"OPZ"</formula>
    </cfRule>
    <cfRule type="cellIs" dxfId="17" priority="26" stopIfTrue="1" operator="between">
      <formula>"B"</formula>
      <formula>"BZ"</formula>
    </cfRule>
  </conditionalFormatting>
  <conditionalFormatting sqref="D257:D273">
    <cfRule type="cellIs" dxfId="16" priority="23" operator="between">
      <formula>"LZ"</formula>
      <formula>"MOZ"</formula>
    </cfRule>
  </conditionalFormatting>
  <conditionalFormatting sqref="D256">
    <cfRule type="cellIs" dxfId="15" priority="12" stopIfTrue="1" operator="between">
      <formula>"l"</formula>
      <formula>"LZ"</formula>
    </cfRule>
    <cfRule type="cellIs" dxfId="14" priority="13" stopIfTrue="1" operator="between">
      <formula>"ON"</formula>
      <formula>"OPZ"</formula>
    </cfRule>
    <cfRule type="cellIs" dxfId="13" priority="14" stopIfTrue="1" operator="between">
      <formula>"B"</formula>
      <formula>"BZ"</formula>
    </cfRule>
  </conditionalFormatting>
  <conditionalFormatting sqref="D256">
    <cfRule type="cellIs" dxfId="12" priority="11" operator="between">
      <formula>"LZ"</formula>
      <formula>"MOZ"</formula>
    </cfRule>
  </conditionalFormatting>
  <conditionalFormatting sqref="D256">
    <cfRule type="cellIs" dxfId="11" priority="16" stopIfTrue="1" operator="between">
      <formula>"l"</formula>
      <formula>"LZ"</formula>
    </cfRule>
    <cfRule type="cellIs" dxfId="10" priority="17" stopIfTrue="1" operator="between">
      <formula>"ON"</formula>
      <formula>"OPZ"</formula>
    </cfRule>
    <cfRule type="cellIs" dxfId="9" priority="18" stopIfTrue="1" operator="between">
      <formula>"B"</formula>
      <formula>"BZ"</formula>
    </cfRule>
  </conditionalFormatting>
  <conditionalFormatting sqref="D256">
    <cfRule type="cellIs" dxfId="8" priority="15" operator="between">
      <formula>"LZ"</formula>
      <formula>"MOZ"</formula>
    </cfRule>
  </conditionalFormatting>
  <conditionalFormatting sqref="D253:D255">
    <cfRule type="cellIs" dxfId="7" priority="6" stopIfTrue="1" operator="between">
      <formula>"l"</formula>
      <formula>"LZ"</formula>
    </cfRule>
    <cfRule type="cellIs" dxfId="6" priority="7" stopIfTrue="1" operator="between">
      <formula>"ON"</formula>
      <formula>"OPZ"</formula>
    </cfRule>
    <cfRule type="cellIs" dxfId="5" priority="8" stopIfTrue="1" operator="between">
      <formula>"B"</formula>
      <formula>"BZ"</formula>
    </cfRule>
  </conditionalFormatting>
  <conditionalFormatting sqref="D253:D255">
    <cfRule type="cellIs" dxfId="4" priority="5" operator="between">
      <formula>"LZ"</formula>
      <formula>"MOZ"</formula>
    </cfRule>
  </conditionalFormatting>
  <conditionalFormatting sqref="D253:D255">
    <cfRule type="cellIs" dxfId="3" priority="2" stopIfTrue="1" operator="between">
      <formula>"l"</formula>
      <formula>"LZ"</formula>
    </cfRule>
    <cfRule type="cellIs" dxfId="2" priority="3" stopIfTrue="1" operator="between">
      <formula>"ON"</formula>
      <formula>"OPZ"</formula>
    </cfRule>
    <cfRule type="cellIs" dxfId="1" priority="4" stopIfTrue="1" operator="between">
      <formula>"B"</formula>
      <formula>"BZ"</formula>
    </cfRule>
  </conditionalFormatting>
  <conditionalFormatting sqref="D253:D255">
    <cfRule type="cellIs" dxfId="0" priority="1" operator="between">
      <formula>"LZ"</formula>
      <formula>"MOZ"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scale="81" fitToHeight="10" orientation="portrait" r:id="rId6"/>
  <headerFooter>
    <oddFooter>&amp;C&amp;G</oddFooter>
  </headerFooter>
  <rowBreaks count="3" manualBreakCount="3">
    <brk id="86" min="1" max="16" man="1"/>
    <brk id="140" min="1" max="16" man="1"/>
    <brk id="194" min="1" max="16" man="1"/>
  </rowBreaks>
  <ignoredErrors>
    <ignoredError sqref="B252" numberStoredAsText="1"/>
  </ignoredErrors>
  <drawing r:id="rId7"/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Master-Pro-Sheet</vt:lpstr>
      <vt:lpstr>'Master-Pro-Sheet'!Print_Area</vt:lpstr>
      <vt:lpstr>'Master-Pro-Sheet'!Print_Titles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Larry Taylor</cp:lastModifiedBy>
  <cp:lastPrinted>2019-05-03T22:32:47Z</cp:lastPrinted>
  <dcterms:created xsi:type="dcterms:W3CDTF">2013-08-09T07:58:17Z</dcterms:created>
  <dcterms:modified xsi:type="dcterms:W3CDTF">2019-05-03T22:34:41Z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81CB40B7_B35A_4382_881B_8C5BC8208AB5">
    <vt:lpwstr>0</vt:lpwstr>
  </property>
</Properties>
</file>